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I:\Projects\"/>
    </mc:Choice>
  </mc:AlternateContent>
  <bookViews>
    <workbookView xWindow="0" yWindow="0" windowWidth="19755" windowHeight="10110"/>
  </bookViews>
  <sheets>
    <sheet name="CLAIM-new" sheetId="1" r:id="rId1"/>
  </sheets>
  <calcPr calcId="162913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" l="1"/>
  <c r="D40" i="1"/>
  <c r="N36" i="1"/>
  <c r="N33" i="1"/>
  <c r="N30" i="1"/>
  <c r="N27" i="1"/>
  <c r="N24" i="1"/>
  <c r="N21" i="1"/>
  <c r="N18" i="1"/>
  <c r="N15" i="1"/>
  <c r="N12" i="1"/>
  <c r="O36" i="1"/>
  <c r="O33" i="1"/>
  <c r="V33" i="1"/>
  <c r="O30" i="1"/>
  <c r="V30" i="1"/>
  <c r="O27" i="1"/>
  <c r="V27" i="1"/>
  <c r="O24" i="1"/>
  <c r="V24" i="1"/>
  <c r="O21" i="1"/>
  <c r="V21" i="1"/>
  <c r="O18" i="1"/>
  <c r="V18" i="1"/>
  <c r="O15" i="1"/>
  <c r="V15" i="1"/>
  <c r="O12" i="1"/>
  <c r="V12" i="1"/>
  <c r="M40" i="1"/>
  <c r="C40" i="1"/>
  <c r="F40" i="1"/>
  <c r="G40" i="1"/>
  <c r="I40" i="1"/>
  <c r="J40" i="1"/>
  <c r="K40" i="1"/>
  <c r="S40" i="1"/>
  <c r="R40" i="1"/>
  <c r="L40" i="1"/>
  <c r="E40" i="1"/>
  <c r="V39" i="1"/>
  <c r="T40" i="1"/>
  <c r="N40" i="1"/>
  <c r="O40" i="1"/>
  <c r="V40" i="1"/>
</calcChain>
</file>

<file path=xl/comments1.xml><?xml version="1.0" encoding="utf-8"?>
<comments xmlns="http://schemas.openxmlformats.org/spreadsheetml/2006/main">
  <authors>
    <author>Sarah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>This Cell is split into three rows for Breakfast, Lunch and Dinner.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This Cell is split into three rows for Breakfast, Lunch and Dinner.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This Cell is split into three rows for Breakfast, Lunch and Dinner.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This Cell is split into three rows for Breakfast, Lunch and Dinner.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This Cell is split into three rows for Breakfast, Lunch and Dinner.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This Cell is split into three rows for Breakfast, Lunch and Dinner.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This Cell is split into three rows for Breakfast, Lunch and Dinner.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This Cell is split into three rows for Breakfast, Lunch and Dinner.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This Cell is split into three rows for Breakfast, Lunch and Dinner.</t>
        </r>
      </text>
    </comment>
  </commentList>
</comments>
</file>

<file path=xl/sharedStrings.xml><?xml version="1.0" encoding="utf-8"?>
<sst xmlns="http://schemas.openxmlformats.org/spreadsheetml/2006/main" count="100" uniqueCount="66">
  <si>
    <t>Accounts Payable</t>
  </si>
  <si>
    <t>TRAVEL EXPENSE CLAIM (TEC)</t>
  </si>
  <si>
    <t>STD. 262</t>
  </si>
  <si>
    <t xml:space="preserve">     </t>
  </si>
  <si>
    <t>AP USE ONLY:</t>
  </si>
  <si>
    <t>TRV</t>
  </si>
  <si>
    <t>Traveler's Name</t>
  </si>
  <si>
    <t>Department &amp; Title</t>
  </si>
  <si>
    <t>Phone Number and/or email</t>
  </si>
  <si>
    <t>Destination</t>
  </si>
  <si>
    <t>Purpose of travel</t>
  </si>
  <si>
    <t>Preparer/Department Contact</t>
  </si>
  <si>
    <t xml:space="preserve"> TRAVEL EXPENSES</t>
  </si>
  <si>
    <t>PAID DIRECT BY SDSU</t>
  </si>
  <si>
    <t>TOTAL</t>
  </si>
  <si>
    <t>Date
/
Time</t>
  </si>
  <si>
    <t>International or Incidental</t>
  </si>
  <si>
    <t>Rental Car/Fuel</t>
  </si>
  <si>
    <t>Conference Fee</t>
  </si>
  <si>
    <t>Corporate Travel Card</t>
  </si>
  <si>
    <t>Direct Payments</t>
  </si>
  <si>
    <t>Travel Advance</t>
  </si>
  <si>
    <t>Amount Due Traveler</t>
  </si>
  <si>
    <t>Other</t>
  </si>
  <si>
    <t>Miles</t>
  </si>
  <si>
    <t>Amount</t>
  </si>
  <si>
    <t>Totals</t>
  </si>
  <si>
    <r>
      <rPr>
        <b/>
        <sz val="8"/>
        <rFont val="Calibri"/>
        <family val="2"/>
      </rPr>
      <t>I HEREBY CERTIFY</t>
    </r>
    <r>
      <rPr>
        <sz val="8"/>
        <rFont val="Calibri"/>
        <family val="2"/>
      </rPr>
      <t>: a) That I received authorization to travel; b) this travel was necessary to conduct official business; c) expenses are true and accurate in accordance with SDSU Travel Procedures and Regulations; d) I will not seek reimbursement from any other source; e) if requesting mileage reimbursement, I have satisfied the State Defensive Driver Training requirements.</t>
    </r>
  </si>
  <si>
    <t>Traveler's Signature:</t>
  </si>
  <si>
    <t>Date:</t>
  </si>
  <si>
    <t>Last 4 digits of travel                  card if applicable:</t>
  </si>
  <si>
    <t xml:space="preserve"> 57.5 cents/mile for Private Car</t>
  </si>
  <si>
    <t>ALL FAH APPROVAL WILL BE DONE THROUGH ORACLE                                                                                                                                                                                                                                                                                      Payment authorization is in Accordance with the SDSU Fiscal Authorization Hierarchy (FAH)</t>
  </si>
  <si>
    <t>Lodging</t>
  </si>
  <si>
    <t>Internet Charges</t>
  </si>
  <si>
    <t>Airfare</t>
  </si>
  <si>
    <t>Baggage Fees</t>
  </si>
  <si>
    <t xml:space="preserve">Parking/ Taxi/Tolls    </t>
  </si>
  <si>
    <t>Estimated Total Trip Costs</t>
  </si>
  <si>
    <t>If requesting meal reimbursement for a conference provided meal, please explain why.</t>
  </si>
  <si>
    <t xml:space="preserve">If this is a supplemental claim, please indicate so here,  providing the original claim number:  </t>
  </si>
  <si>
    <t>Meals</t>
  </si>
  <si>
    <t>B:</t>
  </si>
  <si>
    <t>L:</t>
  </si>
  <si>
    <t>D:</t>
  </si>
  <si>
    <t xml:space="preserve">Comments:  </t>
  </si>
  <si>
    <t>Account Number to charge:</t>
  </si>
  <si>
    <t>Activity</t>
  </si>
  <si>
    <t>Natural Account</t>
  </si>
  <si>
    <t>Endever</t>
  </si>
  <si>
    <t>Fund</t>
  </si>
  <si>
    <t>Function</t>
  </si>
  <si>
    <t>Reserved</t>
  </si>
  <si>
    <t>Organization</t>
  </si>
  <si>
    <t xml:space="preserve">Max to pay: Trip Total: </t>
  </si>
  <si>
    <t xml:space="preserve">Max to pay: Traveler: </t>
  </si>
  <si>
    <t>AP Rev. 7/2020</t>
  </si>
  <si>
    <t>Travel Expense Claim instructions:</t>
  </si>
  <si>
    <r>
      <t xml:space="preserve">                          </t>
    </r>
    <r>
      <rPr>
        <sz val="8"/>
        <rFont val="Calibri"/>
        <family val="2"/>
      </rPr>
      <t>was provided, the amount must be entered under the Paid Direct By SDSU section, last column.</t>
    </r>
  </si>
  <si>
    <r>
      <rPr>
        <b/>
        <sz val="8"/>
        <rFont val="Calibri"/>
        <family val="2"/>
      </rPr>
      <t xml:space="preserve"> Total Trip Costs:</t>
    </r>
    <r>
      <rPr>
        <sz val="8"/>
        <rFont val="Calibri"/>
        <family val="2"/>
      </rPr>
      <t xml:space="preserve">  Auto calculated. Traveler's total cost of trip.</t>
    </r>
  </si>
  <si>
    <r>
      <rPr>
        <b/>
        <sz val="8"/>
        <rFont val="Calibri"/>
        <family val="2"/>
      </rPr>
      <t xml:space="preserve"> Travel Expenses:</t>
    </r>
    <r>
      <rPr>
        <sz val="8"/>
        <rFont val="Calibri"/>
        <family val="2"/>
      </rPr>
      <t xml:space="preserve">  Enter all trip expenses.  Include Travel Card charges and Direct Payments.  If a travel advance </t>
    </r>
  </si>
  <si>
    <r>
      <rPr>
        <b/>
        <sz val="8"/>
        <rFont val="Calibri"/>
        <family val="2"/>
        <scheme val="minor"/>
      </rPr>
      <t xml:space="preserve"> Total Trip Costs:</t>
    </r>
    <r>
      <rPr>
        <sz val="8"/>
        <rFont val="Calibri"/>
        <family val="2"/>
        <scheme val="minor"/>
      </rPr>
      <t xml:space="preserve">  Auto calculated. Traveler's total cost of trip.</t>
    </r>
  </si>
  <si>
    <r>
      <rPr>
        <b/>
        <sz val="8"/>
        <rFont val="Calibri"/>
        <family val="2"/>
      </rPr>
      <t xml:space="preserve"> Paid Direct by SDSU-Corporate Travel Card:</t>
    </r>
    <r>
      <rPr>
        <sz val="8"/>
        <rFont val="Calibri"/>
        <family val="2"/>
      </rPr>
      <t xml:space="preserve"> Enter amts charged to the CTC. Attach </t>
    </r>
    <r>
      <rPr>
        <b/>
        <i/>
        <sz val="8"/>
        <rFont val="Calibri"/>
        <family val="2"/>
      </rPr>
      <t>original</t>
    </r>
    <r>
      <rPr>
        <sz val="8"/>
        <rFont val="Calibri"/>
        <family val="2"/>
      </rPr>
      <t xml:space="preserve"> itemized receipts to TEC.</t>
    </r>
  </si>
  <si>
    <r>
      <rPr>
        <b/>
        <sz val="8"/>
        <rFont val="Calibri"/>
        <family val="2"/>
        <scheme val="minor"/>
      </rPr>
      <t xml:space="preserve"> Paid Direct by SDSU-Direct Payments:</t>
    </r>
    <r>
      <rPr>
        <sz val="8"/>
        <rFont val="Calibri"/>
        <family val="2"/>
        <scheme val="minor"/>
      </rPr>
      <t xml:space="preserve"> Enter amounts that we paid directly by SDSU (airfare, registration, etc.).</t>
    </r>
  </si>
  <si>
    <r>
      <rPr>
        <b/>
        <sz val="8"/>
        <rFont val="Calibri"/>
        <family val="2"/>
        <scheme val="minor"/>
      </rPr>
      <t xml:space="preserve"> Paid Direct by SDSU-Travel Advance:</t>
    </r>
    <r>
      <rPr>
        <sz val="8"/>
        <rFont val="Calibri"/>
        <family val="2"/>
        <scheme val="minor"/>
      </rPr>
      <t xml:space="preserve"> If a travel advance was issued, enter amount in last row of column.   </t>
    </r>
  </si>
  <si>
    <r>
      <rPr>
        <b/>
        <sz val="8"/>
        <rFont val="Calibri"/>
        <family val="2"/>
        <scheme val="minor"/>
      </rPr>
      <t xml:space="preserve"> Amount Due Traveler:</t>
    </r>
    <r>
      <rPr>
        <sz val="8"/>
        <rFont val="Calibri"/>
        <family val="2"/>
        <scheme val="minor"/>
      </rPr>
      <t xml:space="preserve"> Auto calculated.  Travel Expenses minus Paid Direct by SDSU equals amount due traveler.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</si>
</sst>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#,##0.00;\-#,##0.00;;@"/>
    <numFmt numFmtId="166" formatCode="[$-409]h:mm\ AM/PM;@"/>
  </numFmts>
  <fonts count="3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u/>
      <sz val="8"/>
      <name val="Calibri"/>
      <family val="2"/>
    </font>
    <font>
      <b/>
      <i/>
      <sz val="8"/>
      <name val="Arial"/>
      <family val="2"/>
    </font>
    <font>
      <b/>
      <i/>
      <sz val="8"/>
      <name val="Calibri"/>
      <family val="2"/>
    </font>
    <font>
      <sz val="7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i/>
      <sz val="7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i/>
      <sz val="7.5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7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u/>
      <sz val="8"/>
      <color theme="10"/>
      <name val="Arial Narrow"/>
      <family val="2"/>
    </font>
    <font>
      <b/>
      <i/>
      <sz val="9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9"/>
      <color indexed="81"/>
      <name val="Tahoma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7.5"/>
      <name val="Calibri"/>
      <family val="2"/>
    </font>
    <font>
      <sz val="7.5"/>
      <name val="Calibri"/>
      <family val="2"/>
      <scheme val="minor"/>
    </font>
    <font>
      <sz val="7.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CDC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27" fillId="0" borderId="0" applyFont="0" applyFill="0" applyBorder="0" applyAlignment="0" applyProtection="0"/>
  </cellStyleXfs>
  <cellXfs count="269">
    <xf numFmtId="0" fontId="0" fillId="0" borderId="0" xfId="0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/>
    <xf numFmtId="0" fontId="2" fillId="2" borderId="0" xfId="0" applyFont="1" applyFill="1" applyBorder="1"/>
    <xf numFmtId="0" fontId="11" fillId="2" borderId="1" xfId="0" applyFont="1" applyFill="1" applyBorder="1" applyAlignment="1">
      <alignment vertical="top"/>
    </xf>
    <xf numFmtId="0" fontId="1" fillId="0" borderId="2" xfId="0" applyFont="1" applyBorder="1"/>
    <xf numFmtId="0" fontId="12" fillId="2" borderId="3" xfId="0" applyFont="1" applyFill="1" applyBorder="1"/>
    <xf numFmtId="0" fontId="1" fillId="0" borderId="4" xfId="0" applyFont="1" applyBorder="1"/>
    <xf numFmtId="0" fontId="11" fillId="0" borderId="2" xfId="0" applyFont="1" applyBorder="1" applyAlignment="1">
      <alignment vertical="top"/>
    </xf>
    <xf numFmtId="0" fontId="13" fillId="2" borderId="0" xfId="0" applyFont="1" applyFill="1" applyBorder="1" applyAlignment="1"/>
    <xf numFmtId="0" fontId="1" fillId="0" borderId="7" xfId="0" applyFont="1" applyBorder="1"/>
    <xf numFmtId="0" fontId="14" fillId="2" borderId="3" xfId="0" applyFont="1" applyFill="1" applyBorder="1" applyAlignment="1"/>
    <xf numFmtId="0" fontId="15" fillId="2" borderId="3" xfId="0" applyFont="1" applyFill="1" applyBorder="1" applyAlignment="1">
      <alignment vertical="center"/>
    </xf>
    <xf numFmtId="0" fontId="1" fillId="2" borderId="8" xfId="0" applyFont="1" applyFill="1" applyBorder="1"/>
    <xf numFmtId="0" fontId="16" fillId="2" borderId="3" xfId="0" applyFont="1" applyFill="1" applyBorder="1" applyAlignment="1">
      <alignment vertical="top"/>
    </xf>
    <xf numFmtId="0" fontId="1" fillId="2" borderId="3" xfId="0" applyFont="1" applyFill="1" applyBorder="1"/>
    <xf numFmtId="0" fontId="17" fillId="4" borderId="0" xfId="0" applyFont="1" applyFill="1" applyBorder="1" applyAlignment="1">
      <alignment vertical="center"/>
    </xf>
    <xf numFmtId="0" fontId="12" fillId="2" borderId="3" xfId="0" applyFont="1" applyFill="1" applyBorder="1" applyAlignment="1"/>
    <xf numFmtId="0" fontId="0" fillId="0" borderId="6" xfId="0" applyBorder="1"/>
    <xf numFmtId="0" fontId="18" fillId="2" borderId="2" xfId="0" applyFont="1" applyFill="1" applyBorder="1" applyAlignment="1"/>
    <xf numFmtId="0" fontId="1" fillId="0" borderId="2" xfId="0" applyFont="1" applyBorder="1" applyAlignment="1"/>
    <xf numFmtId="0" fontId="13" fillId="2" borderId="6" xfId="0" applyFont="1" applyFill="1" applyBorder="1" applyAlignment="1"/>
    <xf numFmtId="0" fontId="19" fillId="0" borderId="2" xfId="0" applyFont="1" applyBorder="1" applyAlignment="1">
      <alignment horizontal="left" wrapText="1"/>
    </xf>
    <xf numFmtId="0" fontId="12" fillId="0" borderId="6" xfId="0" applyFont="1" applyBorder="1" applyAlignment="1" applyProtection="1">
      <alignment vertical="top" wrapText="1"/>
    </xf>
    <xf numFmtId="0" fontId="12" fillId="0" borderId="2" xfId="0" applyFont="1" applyBorder="1" applyAlignment="1" applyProtection="1">
      <alignment vertical="top" wrapText="1"/>
    </xf>
    <xf numFmtId="2" fontId="16" fillId="2" borderId="3" xfId="0" applyNumberFormat="1" applyFont="1" applyFill="1" applyBorder="1" applyAlignment="1">
      <alignment vertical="top"/>
    </xf>
    <xf numFmtId="2" fontId="1" fillId="0" borderId="2" xfId="0" applyNumberFormat="1" applyFont="1" applyBorder="1"/>
    <xf numFmtId="2" fontId="1" fillId="0" borderId="0" xfId="0" applyNumberFormat="1" applyFont="1"/>
    <xf numFmtId="4" fontId="1" fillId="0" borderId="0" xfId="0" applyNumberFormat="1" applyFont="1"/>
    <xf numFmtId="4" fontId="12" fillId="4" borderId="10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vertical="center"/>
    </xf>
    <xf numFmtId="165" fontId="12" fillId="0" borderId="11" xfId="0" applyNumberFormat="1" applyFont="1" applyBorder="1" applyProtection="1"/>
    <xf numFmtId="165" fontId="12" fillId="0" borderId="11" xfId="1" applyNumberFormat="1" applyFont="1" applyBorder="1" applyProtection="1"/>
    <xf numFmtId="165" fontId="12" fillId="4" borderId="5" xfId="0" applyNumberFormat="1" applyFont="1" applyFill="1" applyBorder="1" applyProtection="1"/>
    <xf numFmtId="4" fontId="12" fillId="5" borderId="9" xfId="0" applyNumberFormat="1" applyFont="1" applyFill="1" applyBorder="1" applyAlignment="1" applyProtection="1">
      <alignment horizontal="right"/>
    </xf>
    <xf numFmtId="4" fontId="12" fillId="5" borderId="12" xfId="0" applyNumberFormat="1" applyFont="1" applyFill="1" applyBorder="1" applyAlignment="1" applyProtection="1">
      <alignment horizontal="right"/>
    </xf>
    <xf numFmtId="49" fontId="18" fillId="2" borderId="6" xfId="0" applyNumberFormat="1" applyFont="1" applyFill="1" applyBorder="1" applyAlignment="1" applyProtection="1">
      <alignment horizontal="center"/>
    </xf>
    <xf numFmtId="164" fontId="12" fillId="5" borderId="13" xfId="0" applyNumberFormat="1" applyFont="1" applyFill="1" applyBorder="1" applyAlignment="1" applyProtection="1"/>
    <xf numFmtId="0" fontId="13" fillId="2" borderId="2" xfId="0" applyFont="1" applyFill="1" applyBorder="1" applyAlignment="1"/>
    <xf numFmtId="0" fontId="13" fillId="2" borderId="2" xfId="0" applyFont="1" applyFill="1" applyBorder="1" applyAlignment="1">
      <alignment vertical="top"/>
    </xf>
    <xf numFmtId="49" fontId="17" fillId="4" borderId="0" xfId="0" applyNumberFormat="1" applyFont="1" applyFill="1" applyBorder="1" applyAlignment="1" applyProtection="1">
      <alignment vertical="top" wrapText="1"/>
    </xf>
    <xf numFmtId="0" fontId="12" fillId="2" borderId="3" xfId="0" applyFont="1" applyFill="1" applyBorder="1" applyProtection="1"/>
    <xf numFmtId="0" fontId="11" fillId="2" borderId="1" xfId="0" applyFont="1" applyFill="1" applyBorder="1" applyAlignment="1" applyProtection="1">
      <alignment vertical="top"/>
    </xf>
    <xf numFmtId="0" fontId="20" fillId="2" borderId="3" xfId="0" applyFont="1" applyFill="1" applyBorder="1" applyAlignment="1" applyProtection="1"/>
    <xf numFmtId="0" fontId="1" fillId="2" borderId="8" xfId="0" applyFont="1" applyFill="1" applyBorder="1" applyProtection="1"/>
    <xf numFmtId="0" fontId="1" fillId="2" borderId="0" xfId="0" applyFont="1" applyFill="1" applyBorder="1" applyProtection="1"/>
    <xf numFmtId="0" fontId="15" fillId="2" borderId="3" xfId="0" applyFont="1" applyFill="1" applyBorder="1" applyAlignment="1" applyProtection="1"/>
    <xf numFmtId="0" fontId="1" fillId="2" borderId="3" xfId="0" applyFont="1" applyFill="1" applyBorder="1" applyProtection="1"/>
    <xf numFmtId="0" fontId="11" fillId="2" borderId="3" xfId="0" applyFont="1" applyFill="1" applyBorder="1" applyAlignment="1" applyProtection="1">
      <alignment vertical="top"/>
    </xf>
    <xf numFmtId="2" fontId="11" fillId="2" borderId="3" xfId="0" applyNumberFormat="1" applyFont="1" applyFill="1" applyBorder="1" applyProtection="1"/>
    <xf numFmtId="0" fontId="15" fillId="4" borderId="12" xfId="0" applyFont="1" applyFill="1" applyBorder="1" applyAlignment="1" applyProtection="1">
      <alignment horizontal="center" vertical="center"/>
    </xf>
    <xf numFmtId="0" fontId="18" fillId="4" borderId="12" xfId="0" applyFont="1" applyFill="1" applyBorder="1" applyAlignment="1" applyProtection="1">
      <alignment horizontal="center"/>
    </xf>
    <xf numFmtId="0" fontId="18" fillId="4" borderId="12" xfId="0" applyFont="1" applyFill="1" applyBorder="1" applyAlignment="1" applyProtection="1">
      <alignment horizontal="center" vertical="center"/>
    </xf>
    <xf numFmtId="4" fontId="12" fillId="4" borderId="4" xfId="0" applyNumberFormat="1" applyFont="1" applyFill="1" applyBorder="1" applyAlignment="1" applyProtection="1">
      <alignment horizontal="right"/>
    </xf>
    <xf numFmtId="4" fontId="12" fillId="4" borderId="0" xfId="0" applyNumberFormat="1" applyFont="1" applyFill="1" applyBorder="1" applyAlignment="1" applyProtection="1">
      <alignment horizontal="right"/>
    </xf>
    <xf numFmtId="49" fontId="18" fillId="0" borderId="8" xfId="0" applyNumberFormat="1" applyFont="1" applyBorder="1" applyAlignment="1" applyProtection="1">
      <alignment horizontal="center" wrapText="1"/>
    </xf>
    <xf numFmtId="165" fontId="12" fillId="0" borderId="14" xfId="0" applyNumberFormat="1" applyFont="1" applyBorder="1" applyAlignment="1" applyProtection="1">
      <alignment horizontal="right"/>
    </xf>
    <xf numFmtId="164" fontId="12" fillId="0" borderId="9" xfId="0" applyNumberFormat="1" applyFont="1" applyBorder="1" applyAlignment="1" applyProtection="1">
      <alignment horizontal="center" vertical="center" wrapText="1"/>
      <protection locked="0"/>
    </xf>
    <xf numFmtId="166" fontId="12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>
      <alignment horizontal="left"/>
    </xf>
    <xf numFmtId="49" fontId="24" fillId="4" borderId="0" xfId="0" applyNumberFormat="1" applyFont="1" applyFill="1" applyBorder="1" applyAlignment="1" applyProtection="1">
      <alignment horizontal="left" vertical="top"/>
      <protection locked="0"/>
    </xf>
    <xf numFmtId="4" fontId="12" fillId="0" borderId="9" xfId="0" applyNumberFormat="1" applyFont="1" applyBorder="1" applyAlignment="1" applyProtection="1">
      <protection locked="0"/>
    </xf>
    <xf numFmtId="4" fontId="12" fillId="0" borderId="11" xfId="0" applyNumberFormat="1" applyFont="1" applyBorder="1" applyAlignment="1" applyProtection="1">
      <protection locked="0"/>
    </xf>
    <xf numFmtId="164" fontId="12" fillId="0" borderId="12" xfId="0" applyNumberFormat="1" applyFont="1" applyBorder="1" applyAlignment="1" applyProtection="1">
      <alignment horizontal="center" vertical="center" wrapText="1"/>
      <protection locked="0"/>
    </xf>
    <xf numFmtId="4" fontId="12" fillId="0" borderId="12" xfId="0" applyNumberFormat="1" applyFont="1" applyBorder="1" applyAlignment="1" applyProtection="1">
      <protection locked="0"/>
    </xf>
    <xf numFmtId="0" fontId="13" fillId="2" borderId="0" xfId="0" applyFont="1" applyFill="1" applyBorder="1" applyAlignment="1">
      <alignment horizontal="center"/>
    </xf>
    <xf numFmtId="49" fontId="18" fillId="2" borderId="11" xfId="0" applyNumberFormat="1" applyFont="1" applyFill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left" vertical="top" wrapText="1"/>
    </xf>
    <xf numFmtId="0" fontId="23" fillId="0" borderId="0" xfId="0" applyFont="1" applyBorder="1" applyAlignment="1">
      <alignment horizontal="right"/>
    </xf>
    <xf numFmtId="165" fontId="12" fillId="0" borderId="3" xfId="0" applyNumberFormat="1" applyFont="1" applyBorder="1" applyAlignment="1" applyProtection="1">
      <alignment horizontal="right"/>
    </xf>
    <xf numFmtId="165" fontId="12" fillId="0" borderId="5" xfId="0" applyNumberFormat="1" applyFont="1" applyBorder="1" applyAlignment="1" applyProtection="1">
      <alignment horizontal="right"/>
    </xf>
    <xf numFmtId="165" fontId="12" fillId="0" borderId="6" xfId="0" applyNumberFormat="1" applyFont="1" applyBorder="1" applyAlignment="1" applyProtection="1">
      <alignment horizontal="right"/>
    </xf>
    <xf numFmtId="4" fontId="30" fillId="0" borderId="5" xfId="0" applyNumberFormat="1" applyFont="1" applyBorder="1"/>
    <xf numFmtId="49" fontId="5" fillId="0" borderId="5" xfId="0" applyNumberFormat="1" applyFont="1" applyBorder="1" applyAlignment="1" applyProtection="1">
      <alignment vertical="top"/>
    </xf>
    <xf numFmtId="49" fontId="14" fillId="4" borderId="5" xfId="0" applyNumberFormat="1" applyFont="1" applyFill="1" applyBorder="1" applyAlignment="1" applyProtection="1"/>
    <xf numFmtId="49" fontId="14" fillId="4" borderId="0" xfId="0" applyNumberFormat="1" applyFont="1" applyFill="1" applyBorder="1" applyAlignment="1" applyProtection="1">
      <alignment horizontal="left"/>
      <protection locked="0"/>
    </xf>
    <xf numFmtId="4" fontId="14" fillId="0" borderId="0" xfId="0" applyNumberFormat="1" applyFont="1" applyBorder="1"/>
    <xf numFmtId="4" fontId="30" fillId="0" borderId="0" xfId="0" applyNumberFormat="1" applyFont="1" applyBorder="1"/>
    <xf numFmtId="165" fontId="12" fillId="0" borderId="0" xfId="0" applyNumberFormat="1" applyFont="1" applyBorder="1" applyProtection="1"/>
    <xf numFmtId="165" fontId="12" fillId="0" borderId="5" xfId="0" applyNumberFormat="1" applyFont="1" applyBorder="1" applyProtection="1"/>
    <xf numFmtId="2" fontId="1" fillId="0" borderId="5" xfId="0" applyNumberFormat="1" applyFont="1" applyBorder="1"/>
    <xf numFmtId="0" fontId="1" fillId="0" borderId="5" xfId="0" applyFont="1" applyBorder="1"/>
    <xf numFmtId="165" fontId="12" fillId="0" borderId="12" xfId="0" applyNumberFormat="1" applyFont="1" applyBorder="1" applyProtection="1"/>
    <xf numFmtId="165" fontId="12" fillId="0" borderId="3" xfId="0" applyNumberFormat="1" applyFont="1" applyBorder="1" applyProtection="1"/>
    <xf numFmtId="49" fontId="13" fillId="0" borderId="3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vertical="top"/>
    </xf>
    <xf numFmtId="165" fontId="18" fillId="0" borderId="0" xfId="0" applyNumberFormat="1" applyFont="1" applyBorder="1" applyAlignment="1" applyProtection="1">
      <alignment horizontal="center" vertical="center"/>
    </xf>
    <xf numFmtId="165" fontId="18" fillId="0" borderId="0" xfId="1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vertical="top"/>
    </xf>
    <xf numFmtId="49" fontId="12" fillId="0" borderId="3" xfId="0" applyNumberFormat="1" applyFont="1" applyFill="1" applyBorder="1" applyAlignment="1" applyProtection="1">
      <alignment horizontal="center" vertical="center"/>
    </xf>
    <xf numFmtId="49" fontId="12" fillId="4" borderId="8" xfId="0" applyNumberFormat="1" applyFont="1" applyFill="1" applyBorder="1" applyAlignment="1" applyProtection="1">
      <alignment vertical="center"/>
    </xf>
    <xf numFmtId="49" fontId="21" fillId="0" borderId="4" xfId="0" applyNumberFormat="1" applyFont="1" applyBorder="1" applyAlignment="1" applyProtection="1">
      <alignment horizontal="center" vertical="center" wrapText="1"/>
    </xf>
    <xf numFmtId="4" fontId="12" fillId="0" borderId="4" xfId="0" applyNumberFormat="1" applyFont="1" applyBorder="1" applyProtection="1"/>
    <xf numFmtId="49" fontId="14" fillId="0" borderId="5" xfId="0" applyNumberFormat="1" applyFont="1" applyBorder="1" applyAlignment="1" applyProtection="1">
      <alignment horizontal="center" wrapText="1"/>
    </xf>
    <xf numFmtId="0" fontId="11" fillId="2" borderId="3" xfId="0" applyFont="1" applyFill="1" applyBorder="1" applyAlignment="1">
      <alignment vertical="top"/>
    </xf>
    <xf numFmtId="0" fontId="23" fillId="0" borderId="2" xfId="0" applyFont="1" applyBorder="1" applyAlignment="1">
      <alignment horizontal="right"/>
    </xf>
    <xf numFmtId="0" fontId="11" fillId="2" borderId="3" xfId="0" applyFont="1" applyFill="1" applyBorder="1"/>
    <xf numFmtId="0" fontId="11" fillId="2" borderId="3" xfId="0" applyFont="1" applyFill="1" applyBorder="1" applyProtection="1"/>
    <xf numFmtId="165" fontId="12" fillId="0" borderId="1" xfId="0" applyNumberFormat="1" applyFont="1" applyBorder="1" applyProtection="1"/>
    <xf numFmtId="4" fontId="12" fillId="0" borderId="8" xfId="0" applyNumberFormat="1" applyFont="1" applyBorder="1" applyProtection="1"/>
    <xf numFmtId="4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/>
      <protection locked="0"/>
    </xf>
    <xf numFmtId="165" fontId="12" fillId="0" borderId="24" xfId="0" applyNumberFormat="1" applyFont="1" applyBorder="1" applyAlignment="1" applyProtection="1">
      <alignment horizontal="right"/>
    </xf>
    <xf numFmtId="4" fontId="12" fillId="0" borderId="9" xfId="0" applyNumberFormat="1" applyFont="1" applyBorder="1" applyAlignment="1" applyProtection="1">
      <alignment horizontal="right"/>
      <protection locked="0"/>
    </xf>
    <xf numFmtId="4" fontId="12" fillId="0" borderId="12" xfId="0" applyNumberFormat="1" applyFont="1" applyBorder="1" applyAlignment="1" applyProtection="1">
      <alignment horizontal="right"/>
      <protection locked="0"/>
    </xf>
    <xf numFmtId="4" fontId="12" fillId="0" borderId="11" xfId="0" applyNumberFormat="1" applyFont="1" applyBorder="1" applyAlignment="1" applyProtection="1">
      <alignment horizontal="right"/>
      <protection locked="0"/>
    </xf>
    <xf numFmtId="165" fontId="12" fillId="0" borderId="9" xfId="0" applyNumberFormat="1" applyFont="1" applyBorder="1" applyAlignment="1" applyProtection="1">
      <alignment horizontal="right"/>
    </xf>
    <xf numFmtId="165" fontId="12" fillId="0" borderId="12" xfId="0" applyNumberFormat="1" applyFont="1" applyBorder="1" applyAlignment="1" applyProtection="1">
      <alignment horizontal="right"/>
    </xf>
    <xf numFmtId="165" fontId="12" fillId="0" borderId="11" xfId="0" applyNumberFormat="1" applyFont="1" applyBorder="1" applyAlignment="1" applyProtection="1">
      <alignment horizontal="right"/>
    </xf>
    <xf numFmtId="4" fontId="18" fillId="0" borderId="0" xfId="0" applyNumberFormat="1" applyFont="1" applyBorder="1" applyAlignment="1">
      <alignment horizontal="left" vertical="center"/>
    </xf>
    <xf numFmtId="4" fontId="18" fillId="0" borderId="4" xfId="0" applyNumberFormat="1" applyFont="1" applyBorder="1" applyAlignment="1">
      <alignment horizontal="left" vertical="center"/>
    </xf>
    <xf numFmtId="49" fontId="34" fillId="4" borderId="0" xfId="0" applyNumberFormat="1" applyFont="1" applyFill="1" applyBorder="1" applyAlignment="1" applyProtection="1">
      <alignment horizontal="right"/>
      <protection locked="0"/>
    </xf>
    <xf numFmtId="49" fontId="1" fillId="4" borderId="21" xfId="0" applyNumberFormat="1" applyFont="1" applyFill="1" applyBorder="1" applyAlignment="1" applyProtection="1">
      <alignment horizontal="right"/>
      <protection locked="0"/>
    </xf>
    <xf numFmtId="49" fontId="34" fillId="4" borderId="0" xfId="0" applyNumberFormat="1" applyFont="1" applyFill="1" applyBorder="1" applyAlignment="1" applyProtection="1">
      <alignment horizontal="right" wrapText="1"/>
    </xf>
    <xf numFmtId="49" fontId="1" fillId="4" borderId="21" xfId="0" applyNumberFormat="1" applyFont="1" applyFill="1" applyBorder="1" applyAlignment="1" applyProtection="1">
      <alignment horizontal="right" wrapText="1"/>
    </xf>
    <xf numFmtId="44" fontId="1" fillId="4" borderId="16" xfId="3" applyFont="1" applyFill="1" applyBorder="1" applyAlignment="1" applyProtection="1">
      <alignment horizontal="left"/>
      <protection locked="0"/>
    </xf>
    <xf numFmtId="44" fontId="1" fillId="4" borderId="17" xfId="3" applyFont="1" applyFill="1" applyBorder="1" applyAlignment="1" applyProtection="1">
      <alignment horizontal="left"/>
      <protection locked="0"/>
    </xf>
    <xf numFmtId="44" fontId="1" fillId="4" borderId="18" xfId="3" applyFont="1" applyFill="1" applyBorder="1" applyAlignment="1" applyProtection="1">
      <alignment horizontal="left"/>
      <protection locked="0"/>
    </xf>
    <xf numFmtId="44" fontId="1" fillId="4" borderId="16" xfId="3" applyFont="1" applyFill="1" applyBorder="1" applyAlignment="1" applyProtection="1">
      <alignment horizontal="left" wrapText="1"/>
    </xf>
    <xf numFmtId="44" fontId="1" fillId="4" borderId="17" xfId="3" applyFont="1" applyFill="1" applyBorder="1" applyAlignment="1" applyProtection="1">
      <alignment horizontal="left" wrapText="1"/>
    </xf>
    <xf numFmtId="44" fontId="1" fillId="4" borderId="18" xfId="3" applyFont="1" applyFill="1" applyBorder="1" applyAlignment="1" applyProtection="1">
      <alignment horizontal="left" wrapText="1"/>
    </xf>
    <xf numFmtId="165" fontId="12" fillId="0" borderId="1" xfId="0" applyNumberFormat="1" applyFont="1" applyBorder="1" applyAlignment="1" applyProtection="1">
      <alignment horizontal="right"/>
    </xf>
    <xf numFmtId="165" fontId="12" fillId="0" borderId="3" xfId="0" applyNumberFormat="1" applyFont="1" applyBorder="1" applyAlignment="1" applyProtection="1">
      <alignment horizontal="right"/>
    </xf>
    <xf numFmtId="165" fontId="12" fillId="0" borderId="8" xfId="0" applyNumberFormat="1" applyFont="1" applyBorder="1" applyAlignment="1" applyProtection="1">
      <alignment horizontal="right"/>
    </xf>
    <xf numFmtId="165" fontId="12" fillId="0" borderId="5" xfId="0" applyNumberFormat="1" applyFont="1" applyBorder="1" applyAlignment="1" applyProtection="1">
      <alignment horizontal="right"/>
    </xf>
    <xf numFmtId="165" fontId="12" fillId="0" borderId="0" xfId="0" applyNumberFormat="1" applyFont="1" applyBorder="1" applyAlignment="1" applyProtection="1">
      <alignment horizontal="right"/>
    </xf>
    <xf numFmtId="165" fontId="12" fillId="0" borderId="4" xfId="0" applyNumberFormat="1" applyFont="1" applyBorder="1" applyAlignment="1" applyProtection="1">
      <alignment horizontal="right"/>
    </xf>
    <xf numFmtId="165" fontId="12" fillId="0" borderId="6" xfId="0" applyNumberFormat="1" applyFont="1" applyBorder="1" applyAlignment="1" applyProtection="1">
      <alignment horizontal="right"/>
    </xf>
    <xf numFmtId="165" fontId="12" fillId="0" borderId="2" xfId="0" applyNumberFormat="1" applyFont="1" applyBorder="1" applyAlignment="1" applyProtection="1">
      <alignment horizontal="right"/>
    </xf>
    <xf numFmtId="165" fontId="12" fillId="0" borderId="7" xfId="0" applyNumberFormat="1" applyFont="1" applyBorder="1" applyAlignment="1" applyProtection="1">
      <alignment horizontal="right"/>
    </xf>
    <xf numFmtId="165" fontId="18" fillId="0" borderId="19" xfId="0" applyNumberFormat="1" applyFont="1" applyBorder="1" applyAlignment="1" applyProtection="1">
      <alignment horizontal="center" vertical="center"/>
    </xf>
    <xf numFmtId="165" fontId="18" fillId="4" borderId="19" xfId="0" applyNumberFormat="1" applyFont="1" applyFill="1" applyBorder="1" applyAlignment="1" applyProtection="1">
      <alignment horizontal="center" vertical="center"/>
    </xf>
    <xf numFmtId="165" fontId="18" fillId="0" borderId="20" xfId="0" applyNumberFormat="1" applyFont="1" applyBorder="1" applyAlignment="1" applyProtection="1">
      <alignment horizontal="center" vertical="center"/>
    </xf>
    <xf numFmtId="43" fontId="12" fillId="0" borderId="9" xfId="1" applyFont="1" applyBorder="1" applyAlignment="1" applyProtection="1">
      <alignment horizontal="right"/>
      <protection locked="0"/>
    </xf>
    <xf numFmtId="43" fontId="12" fillId="0" borderId="12" xfId="1" applyFont="1" applyBorder="1" applyAlignment="1" applyProtection="1">
      <alignment horizontal="right"/>
      <protection locked="0"/>
    </xf>
    <xf numFmtId="43" fontId="12" fillId="0" borderId="11" xfId="1" applyFont="1" applyBorder="1" applyAlignment="1" applyProtection="1">
      <alignment horizontal="right"/>
      <protection locked="0"/>
    </xf>
    <xf numFmtId="49" fontId="18" fillId="2" borderId="9" xfId="0" applyNumberFormat="1" applyFont="1" applyFill="1" applyBorder="1" applyAlignment="1" applyProtection="1">
      <alignment horizontal="center" vertical="center"/>
    </xf>
    <xf numFmtId="49" fontId="18" fillId="2" borderId="12" xfId="0" applyNumberFormat="1" applyFont="1" applyFill="1" applyBorder="1" applyAlignment="1" applyProtection="1">
      <alignment horizontal="center" vertical="center"/>
    </xf>
    <xf numFmtId="49" fontId="18" fillId="2" borderId="11" xfId="0" applyNumberFormat="1" applyFont="1" applyFill="1" applyBorder="1" applyAlignment="1" applyProtection="1">
      <alignment horizontal="center" vertical="center"/>
    </xf>
    <xf numFmtId="49" fontId="12" fillId="0" borderId="9" xfId="0" applyNumberFormat="1" applyFont="1" applyBorder="1" applyAlignment="1" applyProtection="1">
      <alignment horizontal="right"/>
      <protection locked="0"/>
    </xf>
    <xf numFmtId="49" fontId="12" fillId="0" borderId="12" xfId="0" applyNumberFormat="1" applyFont="1" applyBorder="1" applyAlignment="1" applyProtection="1">
      <alignment horizontal="right"/>
      <protection locked="0"/>
    </xf>
    <xf numFmtId="49" fontId="12" fillId="0" borderId="11" xfId="0" applyNumberFormat="1" applyFont="1" applyBorder="1" applyAlignment="1" applyProtection="1">
      <alignment horizontal="right"/>
      <protection locked="0"/>
    </xf>
    <xf numFmtId="49" fontId="12" fillId="0" borderId="9" xfId="0" applyNumberFormat="1" applyFont="1" applyBorder="1" applyAlignment="1" applyProtection="1">
      <alignment horizontal="center"/>
      <protection locked="0"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1" xfId="0" applyNumberFormat="1" applyFont="1" applyBorder="1" applyAlignment="1" applyProtection="1">
      <alignment horizontal="center"/>
      <protection locked="0"/>
    </xf>
    <xf numFmtId="2" fontId="12" fillId="0" borderId="9" xfId="0" applyNumberFormat="1" applyFont="1" applyBorder="1" applyAlignment="1" applyProtection="1">
      <alignment horizontal="center"/>
      <protection locked="0"/>
    </xf>
    <xf numFmtId="2" fontId="12" fillId="0" borderId="12" xfId="0" applyNumberFormat="1" applyFont="1" applyBorder="1" applyAlignment="1" applyProtection="1">
      <alignment horizontal="center"/>
      <protection locked="0"/>
    </xf>
    <xf numFmtId="2" fontId="12" fillId="0" borderId="11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65" fontId="12" fillId="0" borderId="16" xfId="0" applyNumberFormat="1" applyFont="1" applyBorder="1" applyAlignment="1" applyProtection="1">
      <alignment horizontal="right"/>
    </xf>
    <xf numFmtId="165" fontId="12" fillId="0" borderId="17" xfId="0" applyNumberFormat="1" applyFont="1" applyBorder="1" applyAlignment="1" applyProtection="1">
      <alignment horizontal="right"/>
    </xf>
    <xf numFmtId="165" fontId="12" fillId="0" borderId="18" xfId="0" applyNumberFormat="1" applyFont="1" applyBorder="1" applyAlignment="1" applyProtection="1">
      <alignment horizontal="right"/>
    </xf>
    <xf numFmtId="0" fontId="22" fillId="0" borderId="2" xfId="0" applyFont="1" applyBorder="1" applyAlignment="1" applyProtection="1">
      <alignment horizontal="center"/>
      <protection locked="0"/>
    </xf>
    <xf numFmtId="164" fontId="13" fillId="5" borderId="15" xfId="0" applyNumberFormat="1" applyFont="1" applyFill="1" applyBorder="1" applyAlignment="1" applyProtection="1">
      <alignment horizontal="center" vertical="center"/>
    </xf>
    <xf numFmtId="164" fontId="13" fillId="5" borderId="13" xfId="0" applyNumberFormat="1" applyFont="1" applyFill="1" applyBorder="1" applyAlignment="1" applyProtection="1">
      <alignment horizontal="center" vertical="center"/>
    </xf>
    <xf numFmtId="49" fontId="13" fillId="6" borderId="15" xfId="0" applyNumberFormat="1" applyFont="1" applyFill="1" applyBorder="1" applyAlignment="1" applyProtection="1">
      <alignment horizontal="center" vertical="center"/>
      <protection locked="0"/>
    </xf>
    <xf numFmtId="49" fontId="13" fillId="6" borderId="14" xfId="0" applyNumberFormat="1" applyFont="1" applyFill="1" applyBorder="1" applyAlignment="1" applyProtection="1">
      <alignment horizontal="center" vertical="center"/>
      <protection locked="0"/>
    </xf>
    <xf numFmtId="0" fontId="28" fillId="4" borderId="1" xfId="0" applyFont="1" applyFill="1" applyBorder="1" applyAlignment="1">
      <alignment horizontal="center" wrapText="1"/>
    </xf>
    <xf numFmtId="0" fontId="31" fillId="4" borderId="3" xfId="0" applyFont="1" applyFill="1" applyBorder="1" applyAlignment="1">
      <alignment horizontal="center" wrapText="1"/>
    </xf>
    <xf numFmtId="0" fontId="31" fillId="4" borderId="8" xfId="0" applyFont="1" applyFill="1" applyBorder="1" applyAlignment="1">
      <alignment horizontal="center" wrapText="1"/>
    </xf>
    <xf numFmtId="14" fontId="11" fillId="0" borderId="2" xfId="0" applyNumberFormat="1" applyFont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3" borderId="3" xfId="0" applyNumberFormat="1" applyFont="1" applyFill="1" applyBorder="1" applyAlignment="1" applyProtection="1">
      <alignment horizontal="left" vertical="center" wrapText="1"/>
    </xf>
    <xf numFmtId="0" fontId="3" fillId="3" borderId="0" xfId="0" applyNumberFormat="1" applyFont="1" applyFill="1" applyBorder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13" fillId="2" borderId="0" xfId="0" applyFont="1" applyFill="1" applyBorder="1" applyAlignment="1">
      <alignment horizontal="center" vertical="top"/>
    </xf>
    <xf numFmtId="49" fontId="18" fillId="2" borderId="9" xfId="0" applyNumberFormat="1" applyFont="1" applyFill="1" applyBorder="1" applyAlignment="1" applyProtection="1">
      <alignment horizontal="center" vertical="center" wrapText="1"/>
    </xf>
    <xf numFmtId="49" fontId="18" fillId="2" borderId="12" xfId="0" applyNumberFormat="1" applyFont="1" applyFill="1" applyBorder="1" applyAlignment="1" applyProtection="1">
      <alignment horizontal="center" vertical="center" wrapText="1"/>
    </xf>
    <xf numFmtId="49" fontId="18" fillId="2" borderId="11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49" fontId="18" fillId="2" borderId="1" xfId="0" applyNumberFormat="1" applyFont="1" applyFill="1" applyBorder="1" applyAlignment="1" applyProtection="1">
      <alignment horizontal="center" wrapText="1"/>
    </xf>
    <xf numFmtId="49" fontId="18" fillId="2" borderId="8" xfId="0" applyNumberFormat="1" applyFont="1" applyFill="1" applyBorder="1" applyAlignment="1" applyProtection="1">
      <alignment horizontal="center" wrapText="1"/>
    </xf>
    <xf numFmtId="49" fontId="18" fillId="2" borderId="6" xfId="0" applyNumberFormat="1" applyFont="1" applyFill="1" applyBorder="1" applyAlignment="1" applyProtection="1">
      <alignment horizontal="center" wrapText="1"/>
    </xf>
    <xf numFmtId="49" fontId="18" fillId="2" borderId="7" xfId="0" applyNumberFormat="1" applyFont="1" applyFill="1" applyBorder="1" applyAlignment="1" applyProtection="1">
      <alignment horizontal="center" wrapText="1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49" fontId="18" fillId="0" borderId="11" xfId="0" applyNumberFormat="1" applyFont="1" applyBorder="1" applyAlignment="1" applyProtection="1">
      <alignment horizontal="center" vertical="center"/>
      <protection locked="0"/>
    </xf>
    <xf numFmtId="0" fontId="14" fillId="6" borderId="15" xfId="0" applyFont="1" applyFill="1" applyBorder="1" applyAlignment="1" applyProtection="1">
      <alignment horizontal="center" vertical="center"/>
    </xf>
    <xf numFmtId="0" fontId="14" fillId="6" borderId="13" xfId="0" applyFont="1" applyFill="1" applyBorder="1" applyAlignment="1" applyProtection="1">
      <alignment horizontal="center" vertical="center"/>
    </xf>
    <xf numFmtId="0" fontId="14" fillId="6" borderId="1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horizontal="center"/>
    </xf>
    <xf numFmtId="49" fontId="18" fillId="2" borderId="9" xfId="0" applyNumberFormat="1" applyFont="1" applyFill="1" applyBorder="1" applyAlignment="1" applyProtection="1">
      <alignment horizontal="center" wrapText="1"/>
    </xf>
    <xf numFmtId="49" fontId="18" fillId="2" borderId="12" xfId="0" applyNumberFormat="1" applyFont="1" applyFill="1" applyBorder="1" applyAlignment="1" applyProtection="1">
      <alignment horizontal="center" wrapText="1"/>
    </xf>
    <xf numFmtId="49" fontId="18" fillId="2" borderId="11" xfId="0" applyNumberFormat="1" applyFont="1" applyFill="1" applyBorder="1" applyAlignment="1" applyProtection="1">
      <alignment horizontal="center" wrapText="1"/>
    </xf>
    <xf numFmtId="0" fontId="24" fillId="2" borderId="6" xfId="0" applyFont="1" applyFill="1" applyBorder="1" applyAlignment="1" applyProtection="1">
      <alignment horizontal="left"/>
      <protection locked="0"/>
    </xf>
    <xf numFmtId="0" fontId="24" fillId="2" borderId="2" xfId="0" applyFont="1" applyFill="1" applyBorder="1" applyAlignment="1" applyProtection="1">
      <alignment horizontal="left"/>
      <protection locked="0"/>
    </xf>
    <xf numFmtId="0" fontId="24" fillId="2" borderId="7" xfId="0" applyFont="1" applyFill="1" applyBorder="1" applyAlignment="1" applyProtection="1">
      <alignment horizontal="left"/>
      <protection locked="0"/>
    </xf>
    <xf numFmtId="49" fontId="24" fillId="0" borderId="6" xfId="0" applyNumberFormat="1" applyFont="1" applyFill="1" applyBorder="1" applyAlignment="1" applyProtection="1">
      <alignment horizontal="left"/>
      <protection locked="0"/>
    </xf>
    <xf numFmtId="49" fontId="24" fillId="0" borderId="2" xfId="0" applyNumberFormat="1" applyFont="1" applyFill="1" applyBorder="1" applyAlignment="1" applyProtection="1">
      <alignment horizontal="left"/>
      <protection locked="0"/>
    </xf>
    <xf numFmtId="49" fontId="24" fillId="0" borderId="7" xfId="0" applyNumberFormat="1" applyFont="1" applyFill="1" applyBorder="1" applyAlignment="1" applyProtection="1">
      <alignment horizontal="left"/>
      <protection locked="0"/>
    </xf>
    <xf numFmtId="49" fontId="11" fillId="0" borderId="1" xfId="0" applyNumberFormat="1" applyFont="1" applyFill="1" applyBorder="1" applyAlignment="1" applyProtection="1">
      <alignment horizontal="left" vertical="top" wrapText="1"/>
    </xf>
    <xf numFmtId="49" fontId="11" fillId="0" borderId="3" xfId="0" applyNumberFormat="1" applyFont="1" applyFill="1" applyBorder="1" applyAlignment="1" applyProtection="1">
      <alignment horizontal="left" vertical="top" wrapText="1"/>
    </xf>
    <xf numFmtId="49" fontId="25" fillId="2" borderId="9" xfId="2" applyNumberFormat="1" applyFont="1" applyFill="1" applyBorder="1" applyAlignment="1" applyProtection="1">
      <alignment horizontal="center" vertical="center" wrapText="1"/>
      <protection locked="0"/>
    </xf>
    <xf numFmtId="49" fontId="25" fillId="2" borderId="12" xfId="2" applyNumberFormat="1" applyFont="1" applyFill="1" applyBorder="1" applyAlignment="1" applyProtection="1">
      <alignment horizontal="center" vertical="center" wrapText="1"/>
      <protection locked="0"/>
    </xf>
    <xf numFmtId="49" fontId="25" fillId="2" borderId="11" xfId="2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Border="1" applyAlignment="1" applyProtection="1">
      <alignment horizontal="center" wrapText="1"/>
    </xf>
    <xf numFmtId="49" fontId="14" fillId="0" borderId="12" xfId="0" applyNumberFormat="1" applyFont="1" applyBorder="1" applyAlignment="1" applyProtection="1">
      <alignment horizontal="center" wrapText="1"/>
    </xf>
    <xf numFmtId="49" fontId="14" fillId="0" borderId="11" xfId="0" applyNumberFormat="1" applyFont="1" applyBorder="1" applyAlignment="1" applyProtection="1">
      <alignment horizontal="center" wrapText="1"/>
    </xf>
    <xf numFmtId="49" fontId="18" fillId="0" borderId="9" xfId="0" applyNumberFormat="1" applyFont="1" applyBorder="1" applyAlignment="1" applyProtection="1">
      <alignment horizontal="center" vertical="center" wrapText="1"/>
    </xf>
    <xf numFmtId="49" fontId="18" fillId="0" borderId="12" xfId="0" applyNumberFormat="1" applyFont="1" applyBorder="1" applyAlignment="1" applyProtection="1">
      <alignment horizontal="center" vertical="center" wrapText="1"/>
    </xf>
    <xf numFmtId="49" fontId="18" fillId="0" borderId="11" xfId="0" applyNumberFormat="1" applyFont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49" fontId="14" fillId="6" borderId="15" xfId="0" applyNumberFormat="1" applyFont="1" applyFill="1" applyBorder="1" applyAlignment="1" applyProtection="1">
      <alignment horizontal="center" vertical="center"/>
    </xf>
    <xf numFmtId="49" fontId="14" fillId="6" borderId="13" xfId="0" applyNumberFormat="1" applyFont="1" applyFill="1" applyBorder="1" applyAlignment="1" applyProtection="1">
      <alignment horizontal="center" vertical="center"/>
    </xf>
    <xf numFmtId="49" fontId="14" fillId="6" borderId="14" xfId="0" applyNumberFormat="1" applyFont="1" applyFill="1" applyBorder="1" applyAlignment="1" applyProtection="1">
      <alignment horizontal="center" vertical="center"/>
    </xf>
    <xf numFmtId="49" fontId="14" fillId="6" borderId="15" xfId="0" applyNumberFormat="1" applyFont="1" applyFill="1" applyBorder="1" applyAlignment="1" applyProtection="1">
      <alignment horizontal="center" vertical="center" wrapText="1"/>
    </xf>
    <xf numFmtId="49" fontId="14" fillId="6" borderId="13" xfId="0" applyNumberFormat="1" applyFont="1" applyFill="1" applyBorder="1" applyAlignment="1" applyProtection="1">
      <alignment horizontal="center" vertical="center" wrapText="1"/>
    </xf>
    <xf numFmtId="49" fontId="14" fillId="6" borderId="14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165" fontId="12" fillId="0" borderId="22" xfId="0" applyNumberFormat="1" applyFont="1" applyBorder="1" applyAlignment="1" applyProtection="1">
      <alignment horizontal="right"/>
    </xf>
    <xf numFmtId="165" fontId="12" fillId="0" borderId="20" xfId="0" applyNumberFormat="1" applyFont="1" applyBorder="1" applyAlignment="1" applyProtection="1">
      <alignment horizontal="right"/>
    </xf>
    <xf numFmtId="165" fontId="12" fillId="0" borderId="23" xfId="0" applyNumberFormat="1" applyFont="1" applyBorder="1" applyAlignment="1" applyProtection="1">
      <alignment horizontal="right"/>
    </xf>
    <xf numFmtId="43" fontId="12" fillId="0" borderId="9" xfId="1" applyFont="1" applyBorder="1" applyAlignment="1" applyProtection="1">
      <alignment horizontal="center"/>
      <protection locked="0"/>
    </xf>
    <xf numFmtId="43" fontId="12" fillId="0" borderId="12" xfId="1" applyFont="1" applyBorder="1" applyAlignment="1" applyProtection="1">
      <alignment horizontal="center"/>
      <protection locked="0"/>
    </xf>
    <xf numFmtId="43" fontId="12" fillId="0" borderId="11" xfId="1" applyFont="1" applyBorder="1" applyAlignment="1" applyProtection="1">
      <alignment horizontal="center"/>
      <protection locked="0"/>
    </xf>
    <xf numFmtId="0" fontId="13" fillId="2" borderId="5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0" borderId="5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4" xfId="0" applyNumberFormat="1" applyFont="1" applyBorder="1" applyAlignment="1" applyProtection="1">
      <alignment horizontal="left" vertical="center"/>
    </xf>
    <xf numFmtId="49" fontId="32" fillId="0" borderId="5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vertical="top"/>
    </xf>
    <xf numFmtId="4" fontId="12" fillId="0" borderId="3" xfId="0" applyNumberFormat="1" applyFont="1" applyBorder="1" applyAlignment="1">
      <alignment vertical="top"/>
    </xf>
    <xf numFmtId="4" fontId="12" fillId="0" borderId="8" xfId="0" applyNumberFormat="1" applyFont="1" applyBorder="1" applyAlignment="1">
      <alignment vertical="top"/>
    </xf>
    <xf numFmtId="4" fontId="12" fillId="0" borderId="5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vertical="top"/>
    </xf>
    <xf numFmtId="4" fontId="12" fillId="0" borderId="4" xfId="0" applyNumberFormat="1" applyFont="1" applyBorder="1" applyAlignment="1">
      <alignment vertical="top"/>
    </xf>
    <xf numFmtId="4" fontId="12" fillId="0" borderId="6" xfId="0" applyNumberFormat="1" applyFont="1" applyBorder="1" applyAlignment="1">
      <alignment vertical="top"/>
    </xf>
    <xf numFmtId="4" fontId="12" fillId="0" borderId="2" xfId="0" applyNumberFormat="1" applyFont="1" applyBorder="1" applyAlignment="1">
      <alignment vertical="top"/>
    </xf>
    <xf numFmtId="4" fontId="12" fillId="0" borderId="7" xfId="0" applyNumberFormat="1" applyFont="1" applyBorder="1" applyAlignment="1">
      <alignment vertical="top"/>
    </xf>
    <xf numFmtId="0" fontId="18" fillId="0" borderId="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left"/>
    </xf>
    <xf numFmtId="4" fontId="18" fillId="0" borderId="0" xfId="0" applyNumberFormat="1" applyFont="1" applyBorder="1" applyAlignment="1">
      <alignment horizontal="left"/>
    </xf>
    <xf numFmtId="4" fontId="30" fillId="0" borderId="5" xfId="0" applyNumberFormat="1" applyFont="1" applyBorder="1"/>
    <xf numFmtId="4" fontId="30" fillId="0" borderId="0" xfId="0" applyNumberFormat="1" applyFont="1" applyBorder="1"/>
    <xf numFmtId="49" fontId="3" fillId="4" borderId="5" xfId="0" applyNumberFormat="1" applyFont="1" applyFill="1" applyBorder="1" applyAlignment="1" applyProtection="1">
      <alignment horizontal="left" vertical="center"/>
    </xf>
    <xf numFmtId="49" fontId="32" fillId="4" borderId="0" xfId="0" applyNumberFormat="1" applyFont="1" applyFill="1" applyBorder="1" applyAlignment="1" applyProtection="1">
      <alignment horizontal="left" vertical="center"/>
    </xf>
    <xf numFmtId="49" fontId="32" fillId="4" borderId="4" xfId="0" applyNumberFormat="1" applyFont="1" applyFill="1" applyBorder="1" applyAlignment="1" applyProtection="1">
      <alignment horizontal="left" vertical="center"/>
    </xf>
    <xf numFmtId="49" fontId="12" fillId="0" borderId="5" xfId="0" applyNumberFormat="1" applyFont="1" applyBorder="1" applyAlignment="1" applyProtection="1">
      <alignment horizontal="left" vertical="center"/>
    </xf>
    <xf numFmtId="49" fontId="12" fillId="0" borderId="0" xfId="0" applyNumberFormat="1" applyFont="1" applyBorder="1" applyAlignment="1" applyProtection="1">
      <alignment horizontal="left" vertical="center"/>
    </xf>
    <xf numFmtId="49" fontId="12" fillId="0" borderId="4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/>
    </xf>
    <xf numFmtId="49" fontId="12" fillId="4" borderId="5" xfId="0" applyNumberFormat="1" applyFont="1" applyFill="1" applyBorder="1" applyAlignment="1" applyProtection="1">
      <alignment horizontal="left" vertical="center"/>
    </xf>
    <xf numFmtId="49" fontId="12" fillId="4" borderId="0" xfId="0" applyNumberFormat="1" applyFont="1" applyFill="1" applyBorder="1" applyAlignment="1" applyProtection="1">
      <alignment horizontal="left" vertical="center"/>
    </xf>
    <xf numFmtId="49" fontId="12" fillId="4" borderId="4" xfId="0" applyNumberFormat="1" applyFont="1" applyFill="1" applyBorder="1" applyAlignment="1" applyProtection="1">
      <alignment horizontal="left" vertical="center"/>
    </xf>
    <xf numFmtId="49" fontId="33" fillId="4" borderId="0" xfId="0" applyNumberFormat="1" applyFont="1" applyFill="1" applyBorder="1" applyAlignment="1" applyProtection="1">
      <alignment horizontal="left" vertical="center"/>
    </xf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76200</xdr:colOff>
      <xdr:row>2</xdr:row>
      <xdr:rowOff>19050</xdr:rowOff>
    </xdr:to>
    <xdr:pic>
      <xdr:nvPicPr>
        <xdr:cNvPr id="1118" name="Picture 41" descr="SDSU, minds that change the world.">
          <a:extLst>
            <a:ext uri="{FF2B5EF4-FFF2-40B4-BE49-F238E27FC236}">
              <a16:creationId xmlns:a16="http://schemas.microsoft.com/office/drawing/2014/main" id="{6CF46FDF-B507-4116-888A-95548D6CD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8097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ortal/content/104877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A57"/>
  <sheetViews>
    <sheetView showGridLines="0" tabSelected="1" showWhiteSpace="0" zoomScale="110" zoomScaleNormal="110" zoomScalePageLayoutView="125" workbookViewId="0">
      <selection activeCell="P16" sqref="P16"/>
    </sheetView>
  </sheetViews>
  <sheetFormatPr defaultColWidth="8.7109375" defaultRowHeight="11.25" x14ac:dyDescent="0.2"/>
  <cols>
    <col min="1" max="1" width="8.42578125" style="3" customWidth="1"/>
    <col min="2" max="2" width="9.85546875" style="2" customWidth="1"/>
    <col min="3" max="4" width="7.7109375" style="2" customWidth="1"/>
    <col min="5" max="5" width="8.5703125" style="2" customWidth="1"/>
    <col min="6" max="6" width="9" style="3" customWidth="1"/>
    <col min="7" max="7" width="7.7109375" style="3" customWidth="1"/>
    <col min="8" max="8" width="8.7109375" style="3" customWidth="1"/>
    <col min="9" max="9" width="8.140625" style="3" customWidth="1"/>
    <col min="10" max="10" width="8.42578125" style="3" customWidth="1"/>
    <col min="11" max="11" width="9.28515625" style="3" customWidth="1"/>
    <col min="12" max="12" width="7.85546875" style="3" customWidth="1"/>
    <col min="13" max="13" width="7.28515625" style="3" customWidth="1"/>
    <col min="14" max="14" width="9.28515625" style="3" customWidth="1"/>
    <col min="15" max="15" width="11" style="3" customWidth="1"/>
    <col min="16" max="16" width="7.42578125" style="3" customWidth="1"/>
    <col min="17" max="17" width="3.140625" style="3" customWidth="1"/>
    <col min="18" max="18" width="8" style="3" customWidth="1"/>
    <col min="19" max="20" width="7.7109375" style="3" customWidth="1"/>
    <col min="21" max="21" width="4.28515625" style="3" customWidth="1"/>
    <col min="22" max="22" width="1.7109375" style="3" customWidth="1"/>
    <col min="23" max="23" width="7.140625" style="28" customWidth="1"/>
    <col min="24" max="24" width="2.85546875" style="3" customWidth="1"/>
    <col min="25" max="16384" width="8.7109375" style="3"/>
  </cols>
  <sheetData>
    <row r="1" spans="1:24" s="4" customFormat="1" ht="16.5" customHeight="1" x14ac:dyDescent="0.2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2" spans="1:24" s="1" customFormat="1" ht="12.75" customHeight="1" x14ac:dyDescent="0.2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</row>
    <row r="3" spans="1:24" s="1" customFormat="1" ht="17.25" customHeight="1" x14ac:dyDescent="0.2">
      <c r="A3" s="61" t="s">
        <v>2</v>
      </c>
      <c r="B3" s="67"/>
      <c r="C3" s="67"/>
      <c r="D3" s="67"/>
      <c r="E3" s="67"/>
      <c r="F3" s="67"/>
      <c r="G3" s="10"/>
      <c r="H3" s="10"/>
      <c r="I3" s="10"/>
      <c r="K3" s="41" t="s">
        <v>3</v>
      </c>
      <c r="L3" s="40"/>
      <c r="M3" s="40"/>
      <c r="N3" s="10"/>
      <c r="O3" s="10"/>
      <c r="P3" s="10"/>
      <c r="Q3" s="10"/>
      <c r="R3" s="17"/>
      <c r="S3" s="207" t="s">
        <v>4</v>
      </c>
      <c r="T3" s="208"/>
      <c r="U3" s="31" t="s">
        <v>5</v>
      </c>
      <c r="V3" s="16"/>
      <c r="W3" s="32"/>
      <c r="X3" s="14"/>
    </row>
    <row r="4" spans="1:24" s="1" customFormat="1" ht="10.5" customHeight="1" x14ac:dyDescent="0.2">
      <c r="A4" s="5" t="s">
        <v>6</v>
      </c>
      <c r="B4" s="7"/>
      <c r="C4" s="18"/>
      <c r="D4" s="18"/>
      <c r="E4" s="18"/>
      <c r="F4" s="18"/>
      <c r="G4" s="18"/>
      <c r="H4" s="18"/>
      <c r="I4" s="7"/>
      <c r="J4" s="5" t="s">
        <v>7</v>
      </c>
      <c r="K4" s="12"/>
      <c r="L4" s="12"/>
      <c r="M4" s="12"/>
      <c r="N4" s="13"/>
      <c r="O4" s="14"/>
      <c r="P4" s="98" t="s">
        <v>8</v>
      </c>
      <c r="Q4" s="96"/>
      <c r="R4" s="16"/>
      <c r="S4" s="15"/>
      <c r="T4" s="15"/>
      <c r="U4" s="15"/>
      <c r="V4" s="15"/>
      <c r="W4" s="26"/>
      <c r="X4" s="14"/>
    </row>
    <row r="5" spans="1:24" s="1" customFormat="1" ht="17.25" customHeight="1" x14ac:dyDescent="0.25">
      <c r="A5" s="190"/>
      <c r="B5" s="191"/>
      <c r="C5" s="191"/>
      <c r="D5" s="191"/>
      <c r="E5" s="191"/>
      <c r="F5" s="191"/>
      <c r="G5" s="191"/>
      <c r="H5" s="191"/>
      <c r="I5" s="192"/>
      <c r="J5" s="190"/>
      <c r="K5" s="191"/>
      <c r="L5" s="191"/>
      <c r="M5" s="191"/>
      <c r="N5" s="191"/>
      <c r="O5" s="192"/>
      <c r="P5" s="190"/>
      <c r="Q5" s="191"/>
      <c r="R5" s="191"/>
      <c r="S5" s="191"/>
      <c r="T5" s="191"/>
      <c r="U5" s="191"/>
      <c r="V5" s="191"/>
      <c r="W5" s="191"/>
      <c r="X5" s="192"/>
    </row>
    <row r="6" spans="1:24" s="1" customFormat="1" ht="10.5" customHeight="1" x14ac:dyDescent="0.2">
      <c r="A6" s="196" t="s">
        <v>9</v>
      </c>
      <c r="B6" s="197"/>
      <c r="C6" s="197"/>
      <c r="D6" s="69"/>
      <c r="E6" s="69"/>
      <c r="F6" s="43"/>
      <c r="G6" s="43"/>
      <c r="H6" s="43"/>
      <c r="I6" s="43"/>
      <c r="J6" s="44" t="s">
        <v>10</v>
      </c>
      <c r="K6" s="45"/>
      <c r="L6" s="45"/>
      <c r="M6" s="45"/>
      <c r="N6" s="45"/>
      <c r="O6" s="46"/>
      <c r="P6" s="99" t="s">
        <v>11</v>
      </c>
      <c r="Q6" s="50"/>
      <c r="R6" s="47"/>
      <c r="S6" s="48"/>
      <c r="T6" s="48"/>
      <c r="U6" s="49"/>
      <c r="V6" s="50"/>
      <c r="W6" s="51"/>
      <c r="X6" s="46"/>
    </row>
    <row r="7" spans="1:24" s="1" customFormat="1" ht="18" customHeight="1" x14ac:dyDescent="0.25">
      <c r="A7" s="193"/>
      <c r="B7" s="194"/>
      <c r="C7" s="194"/>
      <c r="D7" s="194"/>
      <c r="E7" s="194"/>
      <c r="F7" s="194"/>
      <c r="G7" s="194"/>
      <c r="H7" s="194"/>
      <c r="I7" s="195"/>
      <c r="J7" s="190"/>
      <c r="K7" s="191"/>
      <c r="L7" s="191"/>
      <c r="M7" s="191"/>
      <c r="N7" s="191"/>
      <c r="O7" s="192"/>
      <c r="P7" s="190"/>
      <c r="Q7" s="191"/>
      <c r="R7" s="191"/>
      <c r="S7" s="191"/>
      <c r="T7" s="191"/>
      <c r="U7" s="191"/>
      <c r="V7" s="191"/>
      <c r="W7" s="191"/>
      <c r="X7" s="192"/>
    </row>
    <row r="8" spans="1:24" s="1" customFormat="1" ht="19.5" customHeight="1" x14ac:dyDescent="0.2">
      <c r="A8" s="209" t="s">
        <v>12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1"/>
      <c r="P8" s="91"/>
      <c r="Q8" s="92"/>
      <c r="R8" s="183" t="s">
        <v>13</v>
      </c>
      <c r="S8" s="184"/>
      <c r="T8" s="185"/>
      <c r="U8" s="52"/>
      <c r="V8" s="212" t="s">
        <v>14</v>
      </c>
      <c r="W8" s="213"/>
      <c r="X8" s="214"/>
    </row>
    <row r="9" spans="1:24" s="1" customFormat="1" ht="12.75" customHeight="1" x14ac:dyDescent="0.2">
      <c r="A9" s="187" t="s">
        <v>15</v>
      </c>
      <c r="B9" s="139" t="s">
        <v>9</v>
      </c>
      <c r="C9" s="171" t="s">
        <v>33</v>
      </c>
      <c r="D9" s="171" t="s">
        <v>34</v>
      </c>
      <c r="E9" s="139" t="s">
        <v>41</v>
      </c>
      <c r="F9" s="198" t="s">
        <v>16</v>
      </c>
      <c r="G9" s="171" t="s">
        <v>35</v>
      </c>
      <c r="H9" s="171" t="s">
        <v>36</v>
      </c>
      <c r="I9" s="171" t="s">
        <v>17</v>
      </c>
      <c r="J9" s="204" t="s">
        <v>37</v>
      </c>
      <c r="K9" s="171" t="s">
        <v>18</v>
      </c>
      <c r="L9" s="57"/>
      <c r="M9" s="177" t="s">
        <v>31</v>
      </c>
      <c r="N9" s="178"/>
      <c r="O9" s="201" t="s">
        <v>38</v>
      </c>
      <c r="P9" s="95"/>
      <c r="Q9" s="93"/>
      <c r="R9" s="174" t="s">
        <v>19</v>
      </c>
      <c r="S9" s="174" t="s">
        <v>20</v>
      </c>
      <c r="T9" s="174" t="s">
        <v>21</v>
      </c>
      <c r="U9" s="53"/>
      <c r="V9" s="215" t="s">
        <v>22</v>
      </c>
      <c r="W9" s="216"/>
      <c r="X9" s="217"/>
    </row>
    <row r="10" spans="1:24" s="1" customFormat="1" ht="11.25" customHeight="1" x14ac:dyDescent="0.2">
      <c r="A10" s="188"/>
      <c r="B10" s="140"/>
      <c r="C10" s="172"/>
      <c r="D10" s="172"/>
      <c r="E10" s="140"/>
      <c r="F10" s="199"/>
      <c r="G10" s="172"/>
      <c r="H10" s="172"/>
      <c r="I10" s="172"/>
      <c r="J10" s="205"/>
      <c r="K10" s="172"/>
      <c r="L10" s="181" t="s">
        <v>23</v>
      </c>
      <c r="M10" s="179"/>
      <c r="N10" s="180"/>
      <c r="O10" s="202"/>
      <c r="P10" s="95"/>
      <c r="Q10" s="93"/>
      <c r="R10" s="175"/>
      <c r="S10" s="175"/>
      <c r="T10" s="175"/>
      <c r="U10" s="54"/>
      <c r="V10" s="218"/>
      <c r="W10" s="219"/>
      <c r="X10" s="220"/>
    </row>
    <row r="11" spans="1:24" s="1" customFormat="1" ht="13.5" customHeight="1" x14ac:dyDescent="0.2">
      <c r="A11" s="189"/>
      <c r="B11" s="141"/>
      <c r="C11" s="173"/>
      <c r="D11" s="173"/>
      <c r="E11" s="141"/>
      <c r="F11" s="200"/>
      <c r="G11" s="173"/>
      <c r="H11" s="173"/>
      <c r="I11" s="173"/>
      <c r="J11" s="206"/>
      <c r="K11" s="173"/>
      <c r="L11" s="182"/>
      <c r="M11" s="68" t="s">
        <v>24</v>
      </c>
      <c r="N11" s="38" t="s">
        <v>25</v>
      </c>
      <c r="O11" s="203"/>
      <c r="P11" s="95"/>
      <c r="Q11" s="93"/>
      <c r="R11" s="176"/>
      <c r="S11" s="176"/>
      <c r="T11" s="176"/>
      <c r="U11" s="53"/>
      <c r="V11" s="221"/>
      <c r="W11" s="222"/>
      <c r="X11" s="223"/>
    </row>
    <row r="12" spans="1:24" ht="9.75" customHeight="1" x14ac:dyDescent="0.2">
      <c r="A12" s="59"/>
      <c r="B12" s="145"/>
      <c r="C12" s="148"/>
      <c r="D12" s="148"/>
      <c r="E12" s="63" t="s">
        <v>42</v>
      </c>
      <c r="F12" s="136"/>
      <c r="G12" s="136"/>
      <c r="H12" s="227"/>
      <c r="I12" s="136"/>
      <c r="J12" s="136"/>
      <c r="K12" s="136"/>
      <c r="L12" s="136"/>
      <c r="M12" s="142"/>
      <c r="N12" s="109">
        <f>M12*0.575</f>
        <v>0</v>
      </c>
      <c r="O12" s="109">
        <f>SUM(C12:L14)+N12</f>
        <v>0</v>
      </c>
      <c r="P12" s="72"/>
      <c r="Q12" s="94"/>
      <c r="R12" s="106"/>
      <c r="S12" s="106"/>
      <c r="T12" s="36"/>
      <c r="U12" s="55"/>
      <c r="V12" s="124">
        <f>+O12-R12-S12</f>
        <v>0</v>
      </c>
      <c r="W12" s="125"/>
      <c r="X12" s="126"/>
    </row>
    <row r="13" spans="1:24" ht="9.75" customHeight="1" x14ac:dyDescent="0.2">
      <c r="A13" s="65"/>
      <c r="B13" s="146"/>
      <c r="C13" s="149"/>
      <c r="D13" s="149"/>
      <c r="E13" s="66" t="s">
        <v>43</v>
      </c>
      <c r="F13" s="137"/>
      <c r="G13" s="137"/>
      <c r="H13" s="228"/>
      <c r="I13" s="137"/>
      <c r="J13" s="137"/>
      <c r="K13" s="137"/>
      <c r="L13" s="137"/>
      <c r="M13" s="143"/>
      <c r="N13" s="110"/>
      <c r="O13" s="110"/>
      <c r="P13" s="72"/>
      <c r="Q13" s="94"/>
      <c r="R13" s="107"/>
      <c r="S13" s="107"/>
      <c r="T13" s="37"/>
      <c r="U13" s="56"/>
      <c r="V13" s="127"/>
      <c r="W13" s="128"/>
      <c r="X13" s="129"/>
    </row>
    <row r="14" spans="1:24" ht="9.75" customHeight="1" x14ac:dyDescent="0.2">
      <c r="A14" s="60"/>
      <c r="B14" s="147"/>
      <c r="C14" s="150"/>
      <c r="D14" s="150"/>
      <c r="E14" s="64" t="s">
        <v>44</v>
      </c>
      <c r="F14" s="138"/>
      <c r="G14" s="138"/>
      <c r="H14" s="229"/>
      <c r="I14" s="138"/>
      <c r="J14" s="138"/>
      <c r="K14" s="138"/>
      <c r="L14" s="138"/>
      <c r="M14" s="144"/>
      <c r="N14" s="111"/>
      <c r="O14" s="111"/>
      <c r="P14" s="72"/>
      <c r="Q14" s="94"/>
      <c r="R14" s="108"/>
      <c r="S14" s="108"/>
      <c r="T14" s="37"/>
      <c r="U14" s="56"/>
      <c r="V14" s="130"/>
      <c r="W14" s="131"/>
      <c r="X14" s="132"/>
    </row>
    <row r="15" spans="1:24" ht="9.75" customHeight="1" x14ac:dyDescent="0.2">
      <c r="A15" s="59"/>
      <c r="B15" s="145"/>
      <c r="C15" s="148"/>
      <c r="D15" s="148"/>
      <c r="E15" s="63" t="s">
        <v>42</v>
      </c>
      <c r="F15" s="136"/>
      <c r="G15" s="136"/>
      <c r="H15" s="227"/>
      <c r="I15" s="136"/>
      <c r="J15" s="136"/>
      <c r="K15" s="136"/>
      <c r="L15" s="136"/>
      <c r="M15" s="142"/>
      <c r="N15" s="109">
        <f>M15*0.575</f>
        <v>0</v>
      </c>
      <c r="O15" s="109">
        <f>SUM(C15:L17)+N15</f>
        <v>0</v>
      </c>
      <c r="P15" s="72"/>
      <c r="Q15" s="94"/>
      <c r="R15" s="106"/>
      <c r="S15" s="106"/>
      <c r="T15" s="37"/>
      <c r="U15" s="56"/>
      <c r="V15" s="124">
        <f>+O15-R15-S15</f>
        <v>0</v>
      </c>
      <c r="W15" s="125"/>
      <c r="X15" s="126"/>
    </row>
    <row r="16" spans="1:24" ht="9.75" customHeight="1" x14ac:dyDescent="0.2">
      <c r="A16" s="65"/>
      <c r="B16" s="146"/>
      <c r="C16" s="149"/>
      <c r="D16" s="149"/>
      <c r="E16" s="66" t="s">
        <v>43</v>
      </c>
      <c r="F16" s="137"/>
      <c r="G16" s="137"/>
      <c r="H16" s="228"/>
      <c r="I16" s="137"/>
      <c r="J16" s="137"/>
      <c r="K16" s="137"/>
      <c r="L16" s="137"/>
      <c r="M16" s="143"/>
      <c r="N16" s="110"/>
      <c r="O16" s="110"/>
      <c r="P16" s="72"/>
      <c r="Q16" s="94"/>
      <c r="R16" s="107"/>
      <c r="S16" s="107"/>
      <c r="T16" s="37"/>
      <c r="U16" s="56"/>
      <c r="V16" s="127"/>
      <c r="W16" s="128"/>
      <c r="X16" s="129"/>
    </row>
    <row r="17" spans="1:24" ht="9.75" customHeight="1" x14ac:dyDescent="0.2">
      <c r="A17" s="60"/>
      <c r="B17" s="147"/>
      <c r="C17" s="150"/>
      <c r="D17" s="150"/>
      <c r="E17" s="64" t="s">
        <v>44</v>
      </c>
      <c r="F17" s="138"/>
      <c r="G17" s="138"/>
      <c r="H17" s="229"/>
      <c r="I17" s="138"/>
      <c r="J17" s="138"/>
      <c r="K17" s="138"/>
      <c r="L17" s="138"/>
      <c r="M17" s="144"/>
      <c r="N17" s="111"/>
      <c r="O17" s="111"/>
      <c r="P17" s="72"/>
      <c r="Q17" s="94"/>
      <c r="R17" s="108"/>
      <c r="S17" s="108"/>
      <c r="T17" s="37"/>
      <c r="U17" s="56"/>
      <c r="V17" s="130"/>
      <c r="W17" s="131"/>
      <c r="X17" s="132"/>
    </row>
    <row r="18" spans="1:24" ht="9.75" customHeight="1" x14ac:dyDescent="0.2">
      <c r="A18" s="59"/>
      <c r="B18" s="145"/>
      <c r="C18" s="148"/>
      <c r="D18" s="148"/>
      <c r="E18" s="63" t="s">
        <v>42</v>
      </c>
      <c r="F18" s="136"/>
      <c r="G18" s="136"/>
      <c r="H18" s="227"/>
      <c r="I18" s="136"/>
      <c r="J18" s="136"/>
      <c r="K18" s="136"/>
      <c r="L18" s="136"/>
      <c r="M18" s="142"/>
      <c r="N18" s="109">
        <f>M18*0.575</f>
        <v>0</v>
      </c>
      <c r="O18" s="109">
        <f>SUM(C18:L20)+N18</f>
        <v>0</v>
      </c>
      <c r="P18" s="72"/>
      <c r="Q18" s="94"/>
      <c r="R18" s="106"/>
      <c r="S18" s="106"/>
      <c r="T18" s="37"/>
      <c r="U18" s="56"/>
      <c r="V18" s="124">
        <f>+O18-R18-S18</f>
        <v>0</v>
      </c>
      <c r="W18" s="125"/>
      <c r="X18" s="126"/>
    </row>
    <row r="19" spans="1:24" ht="9.75" customHeight="1" x14ac:dyDescent="0.2">
      <c r="A19" s="65"/>
      <c r="B19" s="146"/>
      <c r="C19" s="149"/>
      <c r="D19" s="149"/>
      <c r="E19" s="66" t="s">
        <v>43</v>
      </c>
      <c r="F19" s="137"/>
      <c r="G19" s="137"/>
      <c r="H19" s="228"/>
      <c r="I19" s="137"/>
      <c r="J19" s="137"/>
      <c r="K19" s="137"/>
      <c r="L19" s="137"/>
      <c r="M19" s="143"/>
      <c r="N19" s="110"/>
      <c r="O19" s="110"/>
      <c r="P19" s="72"/>
      <c r="Q19" s="94"/>
      <c r="R19" s="107"/>
      <c r="S19" s="107"/>
      <c r="T19" s="37"/>
      <c r="U19" s="56"/>
      <c r="V19" s="127"/>
      <c r="W19" s="128"/>
      <c r="X19" s="129"/>
    </row>
    <row r="20" spans="1:24" ht="9.75" customHeight="1" x14ac:dyDescent="0.2">
      <c r="A20" s="60"/>
      <c r="B20" s="147"/>
      <c r="C20" s="150"/>
      <c r="D20" s="150"/>
      <c r="E20" s="64" t="s">
        <v>44</v>
      </c>
      <c r="F20" s="138"/>
      <c r="G20" s="138"/>
      <c r="H20" s="229"/>
      <c r="I20" s="138"/>
      <c r="J20" s="138"/>
      <c r="K20" s="138"/>
      <c r="L20" s="138"/>
      <c r="M20" s="144"/>
      <c r="N20" s="111"/>
      <c r="O20" s="111"/>
      <c r="P20" s="72"/>
      <c r="Q20" s="94"/>
      <c r="R20" s="108"/>
      <c r="S20" s="108"/>
      <c r="T20" s="37"/>
      <c r="U20" s="56"/>
      <c r="V20" s="130"/>
      <c r="W20" s="131"/>
      <c r="X20" s="132"/>
    </row>
    <row r="21" spans="1:24" ht="9.75" customHeight="1" x14ac:dyDescent="0.2">
      <c r="A21" s="59"/>
      <c r="B21" s="145"/>
      <c r="C21" s="148"/>
      <c r="D21" s="148"/>
      <c r="E21" s="63" t="s">
        <v>42</v>
      </c>
      <c r="F21" s="136"/>
      <c r="G21" s="136"/>
      <c r="H21" s="227"/>
      <c r="I21" s="136"/>
      <c r="J21" s="136"/>
      <c r="K21" s="136"/>
      <c r="L21" s="136"/>
      <c r="M21" s="142"/>
      <c r="N21" s="109">
        <f>M21*0.575</f>
        <v>0</v>
      </c>
      <c r="O21" s="109">
        <f>SUM(C21:L23)+N21</f>
        <v>0</v>
      </c>
      <c r="P21" s="72"/>
      <c r="Q21" s="94"/>
      <c r="R21" s="106"/>
      <c r="S21" s="106"/>
      <c r="T21" s="37"/>
      <c r="U21" s="56"/>
      <c r="V21" s="124">
        <f>+O21-R21-S21</f>
        <v>0</v>
      </c>
      <c r="W21" s="125"/>
      <c r="X21" s="126"/>
    </row>
    <row r="22" spans="1:24" ht="9.75" customHeight="1" x14ac:dyDescent="0.2">
      <c r="A22" s="65"/>
      <c r="B22" s="146"/>
      <c r="C22" s="149"/>
      <c r="D22" s="149"/>
      <c r="E22" s="66" t="s">
        <v>43</v>
      </c>
      <c r="F22" s="137"/>
      <c r="G22" s="137"/>
      <c r="H22" s="228"/>
      <c r="I22" s="137"/>
      <c r="J22" s="137"/>
      <c r="K22" s="137"/>
      <c r="L22" s="137"/>
      <c r="M22" s="143"/>
      <c r="N22" s="110"/>
      <c r="O22" s="110"/>
      <c r="P22" s="72"/>
      <c r="Q22" s="94"/>
      <c r="R22" s="107"/>
      <c r="S22" s="107"/>
      <c r="T22" s="37"/>
      <c r="U22" s="56"/>
      <c r="V22" s="127"/>
      <c r="W22" s="128"/>
      <c r="X22" s="129"/>
    </row>
    <row r="23" spans="1:24" ht="9.75" customHeight="1" x14ac:dyDescent="0.2">
      <c r="A23" s="60"/>
      <c r="B23" s="147"/>
      <c r="C23" s="150"/>
      <c r="D23" s="150"/>
      <c r="E23" s="64" t="s">
        <v>44</v>
      </c>
      <c r="F23" s="138"/>
      <c r="G23" s="138"/>
      <c r="H23" s="229"/>
      <c r="I23" s="138"/>
      <c r="J23" s="138"/>
      <c r="K23" s="138"/>
      <c r="L23" s="138"/>
      <c r="M23" s="144"/>
      <c r="N23" s="111"/>
      <c r="O23" s="111"/>
      <c r="P23" s="72"/>
      <c r="Q23" s="94"/>
      <c r="R23" s="108"/>
      <c r="S23" s="108"/>
      <c r="T23" s="37"/>
      <c r="U23" s="56"/>
      <c r="V23" s="130"/>
      <c r="W23" s="131"/>
      <c r="X23" s="132"/>
    </row>
    <row r="24" spans="1:24" ht="9.75" customHeight="1" x14ac:dyDescent="0.2">
      <c r="A24" s="59"/>
      <c r="B24" s="145"/>
      <c r="C24" s="148"/>
      <c r="D24" s="148"/>
      <c r="E24" s="63" t="s">
        <v>42</v>
      </c>
      <c r="F24" s="136"/>
      <c r="G24" s="136"/>
      <c r="H24" s="227"/>
      <c r="I24" s="136"/>
      <c r="J24" s="136"/>
      <c r="K24" s="136"/>
      <c r="L24" s="136"/>
      <c r="M24" s="142"/>
      <c r="N24" s="109">
        <f>M24*0.575</f>
        <v>0</v>
      </c>
      <c r="O24" s="109">
        <f>SUM(C24:L26)+N24</f>
        <v>0</v>
      </c>
      <c r="P24" s="72"/>
      <c r="Q24" s="94"/>
      <c r="R24" s="106"/>
      <c r="S24" s="106"/>
      <c r="T24" s="37"/>
      <c r="U24" s="56"/>
      <c r="V24" s="124">
        <f>+O24-R24-S24</f>
        <v>0</v>
      </c>
      <c r="W24" s="125"/>
      <c r="X24" s="126"/>
    </row>
    <row r="25" spans="1:24" ht="9.75" customHeight="1" x14ac:dyDescent="0.2">
      <c r="A25" s="65"/>
      <c r="B25" s="146"/>
      <c r="C25" s="149"/>
      <c r="D25" s="149"/>
      <c r="E25" s="66" t="s">
        <v>43</v>
      </c>
      <c r="F25" s="137"/>
      <c r="G25" s="137"/>
      <c r="H25" s="228"/>
      <c r="I25" s="137"/>
      <c r="J25" s="137"/>
      <c r="K25" s="137"/>
      <c r="L25" s="137"/>
      <c r="M25" s="143"/>
      <c r="N25" s="110"/>
      <c r="O25" s="110"/>
      <c r="P25" s="72"/>
      <c r="Q25" s="94"/>
      <c r="R25" s="107"/>
      <c r="S25" s="107"/>
      <c r="T25" s="37"/>
      <c r="U25" s="56"/>
      <c r="V25" s="127"/>
      <c r="W25" s="128"/>
      <c r="X25" s="129"/>
    </row>
    <row r="26" spans="1:24" ht="9.75" customHeight="1" x14ac:dyDescent="0.2">
      <c r="A26" s="60"/>
      <c r="B26" s="147"/>
      <c r="C26" s="150"/>
      <c r="D26" s="150"/>
      <c r="E26" s="64" t="s">
        <v>44</v>
      </c>
      <c r="F26" s="138"/>
      <c r="G26" s="138"/>
      <c r="H26" s="229"/>
      <c r="I26" s="138"/>
      <c r="J26" s="138"/>
      <c r="K26" s="138"/>
      <c r="L26" s="138"/>
      <c r="M26" s="144"/>
      <c r="N26" s="111"/>
      <c r="O26" s="111"/>
      <c r="P26" s="72"/>
      <c r="Q26" s="94"/>
      <c r="R26" s="108"/>
      <c r="S26" s="108"/>
      <c r="T26" s="37"/>
      <c r="U26" s="56"/>
      <c r="V26" s="130"/>
      <c r="W26" s="131"/>
      <c r="X26" s="132"/>
    </row>
    <row r="27" spans="1:24" ht="9.75" customHeight="1" x14ac:dyDescent="0.2">
      <c r="A27" s="59"/>
      <c r="B27" s="145"/>
      <c r="C27" s="148"/>
      <c r="D27" s="148"/>
      <c r="E27" s="63" t="s">
        <v>42</v>
      </c>
      <c r="F27" s="136"/>
      <c r="G27" s="136"/>
      <c r="H27" s="227"/>
      <c r="I27" s="136"/>
      <c r="J27" s="136"/>
      <c r="K27" s="136"/>
      <c r="L27" s="136"/>
      <c r="M27" s="142"/>
      <c r="N27" s="109">
        <f>M27*0.575</f>
        <v>0</v>
      </c>
      <c r="O27" s="109">
        <f>SUM(C27:L29)+N27</f>
        <v>0</v>
      </c>
      <c r="P27" s="72"/>
      <c r="Q27" s="94"/>
      <c r="R27" s="106"/>
      <c r="S27" s="106"/>
      <c r="T27" s="37"/>
      <c r="U27" s="56"/>
      <c r="V27" s="124">
        <f>+O27-R27-S27</f>
        <v>0</v>
      </c>
      <c r="W27" s="125"/>
      <c r="X27" s="126"/>
    </row>
    <row r="28" spans="1:24" ht="9.75" customHeight="1" x14ac:dyDescent="0.2">
      <c r="A28" s="65"/>
      <c r="B28" s="146"/>
      <c r="C28" s="149"/>
      <c r="D28" s="149"/>
      <c r="E28" s="66" t="s">
        <v>43</v>
      </c>
      <c r="F28" s="137"/>
      <c r="G28" s="137"/>
      <c r="H28" s="228"/>
      <c r="I28" s="137"/>
      <c r="J28" s="137"/>
      <c r="K28" s="137"/>
      <c r="L28" s="137"/>
      <c r="M28" s="143"/>
      <c r="N28" s="110"/>
      <c r="O28" s="110"/>
      <c r="P28" s="72"/>
      <c r="Q28" s="94"/>
      <c r="R28" s="107"/>
      <c r="S28" s="107"/>
      <c r="T28" s="37"/>
      <c r="U28" s="56"/>
      <c r="V28" s="127"/>
      <c r="W28" s="128"/>
      <c r="X28" s="129"/>
    </row>
    <row r="29" spans="1:24" ht="9.75" customHeight="1" x14ac:dyDescent="0.2">
      <c r="A29" s="60"/>
      <c r="B29" s="147"/>
      <c r="C29" s="150"/>
      <c r="D29" s="150"/>
      <c r="E29" s="64" t="s">
        <v>44</v>
      </c>
      <c r="F29" s="138"/>
      <c r="G29" s="138"/>
      <c r="H29" s="229"/>
      <c r="I29" s="138"/>
      <c r="J29" s="138"/>
      <c r="K29" s="138"/>
      <c r="L29" s="138"/>
      <c r="M29" s="144"/>
      <c r="N29" s="111"/>
      <c r="O29" s="111"/>
      <c r="P29" s="72"/>
      <c r="Q29" s="94"/>
      <c r="R29" s="108"/>
      <c r="S29" s="108"/>
      <c r="T29" s="37"/>
      <c r="U29" s="56"/>
      <c r="V29" s="130"/>
      <c r="W29" s="131"/>
      <c r="X29" s="132"/>
    </row>
    <row r="30" spans="1:24" ht="9.75" customHeight="1" x14ac:dyDescent="0.2">
      <c r="A30" s="59"/>
      <c r="B30" s="145"/>
      <c r="C30" s="148"/>
      <c r="D30" s="148"/>
      <c r="E30" s="63" t="s">
        <v>42</v>
      </c>
      <c r="F30" s="136"/>
      <c r="G30" s="136"/>
      <c r="H30" s="227"/>
      <c r="I30" s="136"/>
      <c r="J30" s="136"/>
      <c r="K30" s="136"/>
      <c r="L30" s="136"/>
      <c r="M30" s="142"/>
      <c r="N30" s="109">
        <f>M30*0.575</f>
        <v>0</v>
      </c>
      <c r="O30" s="109">
        <f>SUM(C30:L32)+N30</f>
        <v>0</v>
      </c>
      <c r="P30" s="72"/>
      <c r="Q30" s="94"/>
      <c r="R30" s="106"/>
      <c r="S30" s="106"/>
      <c r="T30" s="37"/>
      <c r="U30" s="56"/>
      <c r="V30" s="124">
        <f>+O30-R30-S30</f>
        <v>0</v>
      </c>
      <c r="W30" s="125"/>
      <c r="X30" s="126"/>
    </row>
    <row r="31" spans="1:24" ht="9.75" customHeight="1" x14ac:dyDescent="0.2">
      <c r="A31" s="65"/>
      <c r="B31" s="146"/>
      <c r="C31" s="149"/>
      <c r="D31" s="149"/>
      <c r="E31" s="66" t="s">
        <v>43</v>
      </c>
      <c r="F31" s="137"/>
      <c r="G31" s="137"/>
      <c r="H31" s="228"/>
      <c r="I31" s="137"/>
      <c r="J31" s="137"/>
      <c r="K31" s="137"/>
      <c r="L31" s="137"/>
      <c r="M31" s="143"/>
      <c r="N31" s="110"/>
      <c r="O31" s="110"/>
      <c r="P31" s="72"/>
      <c r="Q31" s="94"/>
      <c r="R31" s="107"/>
      <c r="S31" s="107"/>
      <c r="T31" s="37"/>
      <c r="U31" s="56"/>
      <c r="V31" s="127"/>
      <c r="W31" s="128"/>
      <c r="X31" s="129"/>
    </row>
    <row r="32" spans="1:24" ht="9.75" customHeight="1" x14ac:dyDescent="0.2">
      <c r="A32" s="60"/>
      <c r="B32" s="147"/>
      <c r="C32" s="150"/>
      <c r="D32" s="150"/>
      <c r="E32" s="64" t="s">
        <v>44</v>
      </c>
      <c r="F32" s="138"/>
      <c r="G32" s="138"/>
      <c r="H32" s="229"/>
      <c r="I32" s="138"/>
      <c r="J32" s="138"/>
      <c r="K32" s="138"/>
      <c r="L32" s="138"/>
      <c r="M32" s="144"/>
      <c r="N32" s="111"/>
      <c r="O32" s="111"/>
      <c r="P32" s="72"/>
      <c r="Q32" s="94"/>
      <c r="R32" s="108"/>
      <c r="S32" s="108"/>
      <c r="T32" s="37"/>
      <c r="U32" s="56"/>
      <c r="V32" s="130"/>
      <c r="W32" s="131"/>
      <c r="X32" s="132"/>
    </row>
    <row r="33" spans="1:27" ht="9.75" customHeight="1" x14ac:dyDescent="0.2">
      <c r="A33" s="59"/>
      <c r="B33" s="145"/>
      <c r="C33" s="148"/>
      <c r="D33" s="148"/>
      <c r="E33" s="63" t="s">
        <v>42</v>
      </c>
      <c r="F33" s="136"/>
      <c r="G33" s="136"/>
      <c r="H33" s="227"/>
      <c r="I33" s="136"/>
      <c r="J33" s="136"/>
      <c r="K33" s="136"/>
      <c r="L33" s="136"/>
      <c r="M33" s="142"/>
      <c r="N33" s="109">
        <f>M33*0.575</f>
        <v>0</v>
      </c>
      <c r="O33" s="109">
        <f>SUM(C33:L35)+N33</f>
        <v>0</v>
      </c>
      <c r="P33" s="72"/>
      <c r="Q33" s="94"/>
      <c r="R33" s="106"/>
      <c r="S33" s="106"/>
      <c r="T33" s="37"/>
      <c r="U33" s="56"/>
      <c r="V33" s="124">
        <f>+O33-R33-S33</f>
        <v>0</v>
      </c>
      <c r="W33" s="125"/>
      <c r="X33" s="126"/>
    </row>
    <row r="34" spans="1:27" ht="9.75" customHeight="1" x14ac:dyDescent="0.2">
      <c r="A34" s="65"/>
      <c r="B34" s="146"/>
      <c r="C34" s="149"/>
      <c r="D34" s="149"/>
      <c r="E34" s="66" t="s">
        <v>43</v>
      </c>
      <c r="F34" s="137"/>
      <c r="G34" s="137"/>
      <c r="H34" s="228"/>
      <c r="I34" s="137"/>
      <c r="J34" s="137"/>
      <c r="K34" s="137"/>
      <c r="L34" s="137"/>
      <c r="M34" s="143"/>
      <c r="N34" s="110"/>
      <c r="O34" s="110"/>
      <c r="P34" s="72"/>
      <c r="Q34" s="94"/>
      <c r="R34" s="107"/>
      <c r="S34" s="107"/>
      <c r="T34" s="37"/>
      <c r="U34" s="56"/>
      <c r="V34" s="127"/>
      <c r="W34" s="128"/>
      <c r="X34" s="129"/>
    </row>
    <row r="35" spans="1:27" ht="9.75" customHeight="1" x14ac:dyDescent="0.2">
      <c r="A35" s="60"/>
      <c r="B35" s="147"/>
      <c r="C35" s="150"/>
      <c r="D35" s="150"/>
      <c r="E35" s="64" t="s">
        <v>44</v>
      </c>
      <c r="F35" s="138"/>
      <c r="G35" s="138"/>
      <c r="H35" s="229"/>
      <c r="I35" s="138"/>
      <c r="J35" s="138"/>
      <c r="K35" s="138"/>
      <c r="L35" s="138"/>
      <c r="M35" s="144"/>
      <c r="N35" s="111"/>
      <c r="O35" s="111"/>
      <c r="P35" s="72"/>
      <c r="Q35" s="94"/>
      <c r="R35" s="108"/>
      <c r="S35" s="108"/>
      <c r="T35" s="37"/>
      <c r="U35" s="56"/>
      <c r="V35" s="130"/>
      <c r="W35" s="131"/>
      <c r="X35" s="132"/>
      <c r="AA35" s="2"/>
    </row>
    <row r="36" spans="1:27" ht="9.75" customHeight="1" x14ac:dyDescent="0.2">
      <c r="A36" s="59"/>
      <c r="B36" s="145"/>
      <c r="C36" s="148"/>
      <c r="D36" s="148"/>
      <c r="E36" s="63" t="s">
        <v>42</v>
      </c>
      <c r="F36" s="136"/>
      <c r="G36" s="136"/>
      <c r="H36" s="227"/>
      <c r="I36" s="136"/>
      <c r="J36" s="136"/>
      <c r="K36" s="136"/>
      <c r="L36" s="136"/>
      <c r="M36" s="142"/>
      <c r="N36" s="109">
        <f>M36*0.575</f>
        <v>0</v>
      </c>
      <c r="O36" s="109">
        <f>SUM(C36:L38)+N36</f>
        <v>0</v>
      </c>
      <c r="P36" s="72"/>
      <c r="Q36" s="94"/>
      <c r="R36" s="106"/>
      <c r="S36" s="106"/>
      <c r="T36" s="37"/>
      <c r="U36" s="56"/>
      <c r="V36" s="124"/>
      <c r="W36" s="125"/>
      <c r="X36" s="126"/>
    </row>
    <row r="37" spans="1:27" ht="9.75" customHeight="1" x14ac:dyDescent="0.2">
      <c r="A37" s="65"/>
      <c r="B37" s="146"/>
      <c r="C37" s="149"/>
      <c r="D37" s="149"/>
      <c r="E37" s="66" t="s">
        <v>43</v>
      </c>
      <c r="F37" s="137"/>
      <c r="G37" s="137"/>
      <c r="H37" s="228"/>
      <c r="I37" s="137"/>
      <c r="J37" s="137"/>
      <c r="K37" s="137"/>
      <c r="L37" s="137"/>
      <c r="M37" s="143"/>
      <c r="N37" s="110"/>
      <c r="O37" s="110"/>
      <c r="P37" s="72"/>
      <c r="Q37" s="94"/>
      <c r="R37" s="107"/>
      <c r="S37" s="107"/>
      <c r="T37" s="37"/>
      <c r="U37" s="56"/>
      <c r="V37" s="127"/>
      <c r="W37" s="128"/>
      <c r="X37" s="129"/>
    </row>
    <row r="38" spans="1:27" ht="9.75" customHeight="1" thickBot="1" x14ac:dyDescent="0.25">
      <c r="A38" s="60"/>
      <c r="B38" s="147"/>
      <c r="C38" s="150"/>
      <c r="D38" s="150"/>
      <c r="E38" s="64" t="s">
        <v>44</v>
      </c>
      <c r="F38" s="138"/>
      <c r="G38" s="138"/>
      <c r="H38" s="229"/>
      <c r="I38" s="138"/>
      <c r="J38" s="138"/>
      <c r="K38" s="138"/>
      <c r="L38" s="138"/>
      <c r="M38" s="144"/>
      <c r="N38" s="111"/>
      <c r="O38" s="111"/>
      <c r="P38" s="73"/>
      <c r="Q38" s="94"/>
      <c r="R38" s="108"/>
      <c r="S38" s="108"/>
      <c r="T38" s="37"/>
      <c r="U38" s="56"/>
      <c r="V38" s="130"/>
      <c r="W38" s="131"/>
      <c r="X38" s="132"/>
    </row>
    <row r="39" spans="1:27" ht="18" customHeight="1" thickBot="1" x14ac:dyDescent="0.25">
      <c r="A39" s="157" t="s">
        <v>21</v>
      </c>
      <c r="B39" s="15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0"/>
      <c r="U39" s="56"/>
      <c r="V39" s="224">
        <f>T39</f>
        <v>0</v>
      </c>
      <c r="W39" s="225"/>
      <c r="X39" s="226"/>
      <c r="Y39" s="29"/>
    </row>
    <row r="40" spans="1:27" ht="18" customHeight="1" thickBot="1" x14ac:dyDescent="0.25">
      <c r="A40" s="159" t="s">
        <v>26</v>
      </c>
      <c r="B40" s="160"/>
      <c r="C40" s="84">
        <f t="shared" ref="C40:N40" si="0">SUM(C12:C38)</f>
        <v>0</v>
      </c>
      <c r="D40" s="33">
        <f t="shared" si="0"/>
        <v>0</v>
      </c>
      <c r="E40" s="33">
        <f t="shared" si="0"/>
        <v>0</v>
      </c>
      <c r="F40" s="33">
        <f t="shared" si="0"/>
        <v>0</v>
      </c>
      <c r="G40" s="33">
        <f t="shared" si="0"/>
        <v>0</v>
      </c>
      <c r="H40" s="33">
        <f t="shared" si="0"/>
        <v>0</v>
      </c>
      <c r="I40" s="33">
        <f t="shared" si="0"/>
        <v>0</v>
      </c>
      <c r="J40" s="33">
        <f t="shared" si="0"/>
        <v>0</v>
      </c>
      <c r="K40" s="33">
        <f t="shared" si="0"/>
        <v>0</v>
      </c>
      <c r="L40" s="58">
        <f t="shared" si="0"/>
        <v>0</v>
      </c>
      <c r="M40" s="33">
        <f t="shared" si="0"/>
        <v>0</v>
      </c>
      <c r="N40" s="33">
        <f t="shared" si="0"/>
        <v>0</v>
      </c>
      <c r="O40" s="33">
        <f>SUM(C40:L40,N40)</f>
        <v>0</v>
      </c>
      <c r="P40" s="100"/>
      <c r="Q40" s="101"/>
      <c r="R40" s="34">
        <f>SUM(R12:R38)</f>
        <v>0</v>
      </c>
      <c r="S40" s="34">
        <f>SUM(S12:S38)</f>
        <v>0</v>
      </c>
      <c r="T40" s="33">
        <f>T39</f>
        <v>0</v>
      </c>
      <c r="U40" s="35"/>
      <c r="V40" s="153">
        <f>O40-SUM(R40:T40)</f>
        <v>0</v>
      </c>
      <c r="W40" s="154"/>
      <c r="X40" s="155"/>
      <c r="Y40" s="28"/>
      <c r="Z40" s="2"/>
    </row>
    <row r="41" spans="1:27" ht="12" customHeight="1" thickBot="1" x14ac:dyDescent="0.25">
      <c r="A41" s="104"/>
      <c r="B41" s="86"/>
      <c r="C41" s="85"/>
      <c r="D41" s="80"/>
      <c r="E41" s="80"/>
      <c r="F41" s="80"/>
      <c r="G41" s="85"/>
      <c r="H41" s="80"/>
      <c r="I41" s="80"/>
      <c r="J41" s="80"/>
      <c r="K41" s="81"/>
      <c r="L41" s="71"/>
      <c r="M41" s="80"/>
      <c r="N41" s="88" t="s">
        <v>53</v>
      </c>
      <c r="O41" s="88" t="s">
        <v>47</v>
      </c>
      <c r="P41" s="133" t="s">
        <v>48</v>
      </c>
      <c r="Q41" s="133"/>
      <c r="R41" s="89" t="s">
        <v>49</v>
      </c>
      <c r="S41" s="89" t="s">
        <v>50</v>
      </c>
      <c r="T41" s="88" t="s">
        <v>51</v>
      </c>
      <c r="U41" s="134" t="s">
        <v>52</v>
      </c>
      <c r="V41" s="134"/>
      <c r="W41" s="134"/>
      <c r="X41" s="105"/>
      <c r="Y41" s="82"/>
    </row>
    <row r="42" spans="1:27" ht="15.75" customHeight="1" thickBot="1" x14ac:dyDescent="0.25">
      <c r="A42" s="75" t="s">
        <v>57</v>
      </c>
      <c r="B42" s="87"/>
      <c r="C42" s="87"/>
      <c r="D42" s="87"/>
      <c r="E42" s="87"/>
      <c r="F42" s="87"/>
      <c r="G42" s="87"/>
      <c r="H42" s="87"/>
      <c r="I42" s="87"/>
      <c r="J42" s="90"/>
      <c r="K42" s="256" t="s">
        <v>46</v>
      </c>
      <c r="L42" s="257"/>
      <c r="M42" s="257"/>
      <c r="N42" s="102"/>
      <c r="O42" s="103"/>
      <c r="P42" s="232"/>
      <c r="Q42" s="233"/>
      <c r="R42" s="103"/>
      <c r="S42" s="103"/>
      <c r="T42" s="103"/>
      <c r="U42" s="234"/>
      <c r="V42" s="235"/>
      <c r="W42" s="236"/>
      <c r="X42" s="8"/>
      <c r="Y42" s="83"/>
      <c r="Z42" s="2"/>
    </row>
    <row r="43" spans="1:27" ht="12.75" customHeight="1" thickBot="1" x14ac:dyDescent="0.25">
      <c r="A43" s="237" t="s">
        <v>60</v>
      </c>
      <c r="B43" s="238"/>
      <c r="C43" s="238"/>
      <c r="D43" s="238"/>
      <c r="E43" s="238"/>
      <c r="F43" s="238"/>
      <c r="G43" s="238"/>
      <c r="H43" s="238"/>
      <c r="I43" s="238"/>
      <c r="J43" s="239"/>
      <c r="K43" s="74"/>
      <c r="L43" s="79"/>
      <c r="M43" s="79"/>
      <c r="N43" s="88" t="s">
        <v>53</v>
      </c>
      <c r="O43" s="88" t="s">
        <v>47</v>
      </c>
      <c r="P43" s="135" t="s">
        <v>48</v>
      </c>
      <c r="Q43" s="135"/>
      <c r="R43" s="89" t="s">
        <v>49</v>
      </c>
      <c r="S43" s="89" t="s">
        <v>50</v>
      </c>
      <c r="T43" s="88" t="s">
        <v>51</v>
      </c>
      <c r="U43" s="134" t="s">
        <v>52</v>
      </c>
      <c r="V43" s="134"/>
      <c r="W43" s="134"/>
      <c r="X43" s="8"/>
      <c r="Y43" s="2"/>
      <c r="Z43" s="2"/>
    </row>
    <row r="44" spans="1:27" ht="15.75" customHeight="1" thickBot="1" x14ac:dyDescent="0.25">
      <c r="A44" s="240" t="s">
        <v>58</v>
      </c>
      <c r="B44" s="241"/>
      <c r="C44" s="241"/>
      <c r="D44" s="241"/>
      <c r="E44" s="241"/>
      <c r="F44" s="241"/>
      <c r="G44" s="241"/>
      <c r="H44" s="241"/>
      <c r="I44" s="241"/>
      <c r="J44" s="242"/>
      <c r="K44" s="256" t="s">
        <v>46</v>
      </c>
      <c r="L44" s="257"/>
      <c r="M44" s="257"/>
      <c r="N44" s="102"/>
      <c r="O44" s="103"/>
      <c r="P44" s="234">
        <v>66140</v>
      </c>
      <c r="Q44" s="236"/>
      <c r="R44" s="103"/>
      <c r="S44" s="103"/>
      <c r="T44" s="103"/>
      <c r="U44" s="234"/>
      <c r="V44" s="235"/>
      <c r="W44" s="236"/>
      <c r="X44" s="8"/>
      <c r="Z44" s="2"/>
    </row>
    <row r="45" spans="1:27" ht="14.25" customHeight="1" thickBot="1" x14ac:dyDescent="0.25">
      <c r="A45" s="258" t="s">
        <v>59</v>
      </c>
      <c r="B45" s="259"/>
      <c r="C45" s="259"/>
      <c r="D45" s="259"/>
      <c r="E45" s="259"/>
      <c r="F45" s="259"/>
      <c r="G45" s="259"/>
      <c r="H45" s="259"/>
      <c r="I45" s="259"/>
      <c r="J45" s="260"/>
      <c r="K45" s="76"/>
      <c r="L45" s="77"/>
      <c r="M45" s="62"/>
      <c r="N45" s="62"/>
      <c r="O45" s="62"/>
      <c r="P45" s="62"/>
      <c r="Q45" s="62"/>
      <c r="R45" s="62"/>
      <c r="S45" s="114" t="s">
        <v>54</v>
      </c>
      <c r="T45" s="115"/>
      <c r="U45" s="118"/>
      <c r="V45" s="119"/>
      <c r="W45" s="120"/>
      <c r="X45" s="8"/>
    </row>
    <row r="46" spans="1:27" ht="14.25" customHeight="1" thickBot="1" x14ac:dyDescent="0.25">
      <c r="A46" s="261" t="s">
        <v>61</v>
      </c>
      <c r="B46" s="262"/>
      <c r="C46" s="262"/>
      <c r="D46" s="262"/>
      <c r="E46" s="262"/>
      <c r="F46" s="262"/>
      <c r="G46" s="262"/>
      <c r="H46" s="262"/>
      <c r="I46" s="262"/>
      <c r="J46" s="263"/>
      <c r="K46" s="76"/>
      <c r="L46" s="78"/>
      <c r="M46" s="42"/>
      <c r="N46" s="42"/>
      <c r="O46" s="42"/>
      <c r="P46" s="42"/>
      <c r="Q46" s="42"/>
      <c r="R46" s="42"/>
      <c r="S46" s="116" t="s">
        <v>55</v>
      </c>
      <c r="T46" s="117"/>
      <c r="U46" s="121"/>
      <c r="V46" s="122"/>
      <c r="W46" s="123"/>
      <c r="X46" s="8"/>
    </row>
    <row r="47" spans="1:27" ht="14.25" customHeight="1" x14ac:dyDescent="0.2">
      <c r="A47" s="264" t="s">
        <v>62</v>
      </c>
      <c r="B47" s="238"/>
      <c r="C47" s="238"/>
      <c r="D47" s="238"/>
      <c r="E47" s="238"/>
      <c r="F47" s="238"/>
      <c r="G47" s="238"/>
      <c r="H47" s="238"/>
      <c r="I47" s="238"/>
      <c r="J47" s="239"/>
      <c r="K47" s="252" t="s">
        <v>39</v>
      </c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8"/>
    </row>
    <row r="48" spans="1:27" ht="14.25" customHeight="1" x14ac:dyDescent="0.2">
      <c r="A48" s="265" t="s">
        <v>63</v>
      </c>
      <c r="B48" s="266"/>
      <c r="C48" s="266"/>
      <c r="D48" s="266"/>
      <c r="E48" s="266"/>
      <c r="F48" s="266"/>
      <c r="G48" s="266"/>
      <c r="H48" s="266"/>
      <c r="I48" s="266"/>
      <c r="J48" s="267"/>
      <c r="K48" s="254" t="s">
        <v>40</v>
      </c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112"/>
      <c r="W48" s="112"/>
      <c r="X48" s="113"/>
    </row>
    <row r="49" spans="1:24" ht="14.25" customHeight="1" x14ac:dyDescent="0.2">
      <c r="A49" s="265" t="s">
        <v>64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43" t="s">
        <v>45</v>
      </c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5"/>
    </row>
    <row r="50" spans="1:24" ht="14.25" customHeight="1" x14ac:dyDescent="0.2">
      <c r="A50" s="265" t="s">
        <v>65</v>
      </c>
      <c r="B50" s="268"/>
      <c r="C50" s="268"/>
      <c r="D50" s="268"/>
      <c r="E50" s="268"/>
      <c r="F50" s="268"/>
      <c r="G50" s="268"/>
      <c r="H50" s="268"/>
      <c r="I50" s="268"/>
      <c r="J50" s="268"/>
      <c r="K50" s="246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8"/>
    </row>
    <row r="51" spans="1:24" ht="47.25" customHeight="1" x14ac:dyDescent="0.2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49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1"/>
    </row>
    <row r="52" spans="1:24" ht="30.75" customHeight="1" x14ac:dyDescent="0.2">
      <c r="A52" s="165" t="s">
        <v>27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8"/>
    </row>
    <row r="53" spans="1:24" ht="24" customHeight="1" x14ac:dyDescent="0.25">
      <c r="A53" s="230" t="s">
        <v>28</v>
      </c>
      <c r="B53" s="231"/>
      <c r="C53" s="231"/>
      <c r="D53" s="20"/>
      <c r="E53" s="20"/>
      <c r="F53" s="20"/>
      <c r="G53" s="20"/>
      <c r="H53" s="20"/>
      <c r="I53" s="20"/>
      <c r="J53" s="20"/>
      <c r="K53" s="21"/>
      <c r="L53" s="97"/>
      <c r="M53" s="70" t="s">
        <v>29</v>
      </c>
      <c r="N53" s="164"/>
      <c r="O53" s="164"/>
      <c r="P53" s="164"/>
      <c r="Q53" s="164"/>
      <c r="R53" s="6"/>
      <c r="S53" s="169" t="s">
        <v>30</v>
      </c>
      <c r="T53" s="169"/>
      <c r="U53" s="169"/>
      <c r="V53" s="156"/>
      <c r="W53" s="156"/>
      <c r="X53" s="8"/>
    </row>
    <row r="54" spans="1:24" ht="8.25" customHeight="1" x14ac:dyDescent="0.2">
      <c r="A54" s="22"/>
      <c r="B54" s="20"/>
      <c r="C54" s="20"/>
      <c r="D54" s="20"/>
      <c r="E54" s="20"/>
      <c r="F54" s="20"/>
      <c r="G54" s="20"/>
      <c r="H54" s="20"/>
      <c r="I54" s="20"/>
      <c r="J54" s="20"/>
      <c r="K54" s="21"/>
      <c r="L54" s="9"/>
      <c r="M54" s="23"/>
      <c r="N54" s="23"/>
      <c r="O54" s="23"/>
      <c r="P54" s="23"/>
      <c r="Q54" s="9"/>
      <c r="R54" s="9"/>
      <c r="S54" s="9"/>
      <c r="T54" s="9"/>
      <c r="U54" s="9"/>
      <c r="V54" s="6"/>
      <c r="W54" s="27"/>
      <c r="X54" s="11"/>
    </row>
    <row r="55" spans="1:24" ht="45" customHeight="1" x14ac:dyDescent="0.3">
      <c r="A55" s="161" t="s">
        <v>32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3"/>
    </row>
    <row r="56" spans="1:24" ht="9" customHeight="1" x14ac:dyDescent="0.2">
      <c r="A56" s="19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51" t="s">
        <v>56</v>
      </c>
      <c r="V56" s="151"/>
      <c r="W56" s="151"/>
      <c r="X56" s="152"/>
    </row>
    <row r="57" spans="1:24" ht="12" customHeight="1" x14ac:dyDescent="0.2">
      <c r="A57"/>
    </row>
  </sheetData>
  <sheetProtection selectLockedCells="1"/>
  <mergeCells count="212">
    <mergeCell ref="P5:X5"/>
    <mergeCell ref="P7:X7"/>
    <mergeCell ref="A53:C53"/>
    <mergeCell ref="P42:Q42"/>
    <mergeCell ref="U42:W42"/>
    <mergeCell ref="P44:Q44"/>
    <mergeCell ref="U44:W44"/>
    <mergeCell ref="A43:J43"/>
    <mergeCell ref="A44:J44"/>
    <mergeCell ref="K49:X51"/>
    <mergeCell ref="K47:W47"/>
    <mergeCell ref="K48:U48"/>
    <mergeCell ref="K42:M42"/>
    <mergeCell ref="K44:M44"/>
    <mergeCell ref="A45:J45"/>
    <mergeCell ref="A46:J46"/>
    <mergeCell ref="A47:J47"/>
    <mergeCell ref="A48:J48"/>
    <mergeCell ref="A49:J49"/>
    <mergeCell ref="A50:J50"/>
    <mergeCell ref="H12:H14"/>
    <mergeCell ref="H15:H17"/>
    <mergeCell ref="H18:H20"/>
    <mergeCell ref="H21:H23"/>
    <mergeCell ref="H24:H26"/>
    <mergeCell ref="H27:H29"/>
    <mergeCell ref="H30:H32"/>
    <mergeCell ref="H33:H35"/>
    <mergeCell ref="H36:H38"/>
    <mergeCell ref="A8:O8"/>
    <mergeCell ref="J7:O7"/>
    <mergeCell ref="V8:X8"/>
    <mergeCell ref="V9:X11"/>
    <mergeCell ref="V39:X39"/>
    <mergeCell ref="J33:J35"/>
    <mergeCell ref="K33:K35"/>
    <mergeCell ref="L33:L35"/>
    <mergeCell ref="M33:M35"/>
    <mergeCell ref="B18:B20"/>
    <mergeCell ref="C18:C20"/>
    <mergeCell ref="F12:F14"/>
    <mergeCell ref="G12:G14"/>
    <mergeCell ref="I12:I14"/>
    <mergeCell ref="J12:J14"/>
    <mergeCell ref="I15:I17"/>
    <mergeCell ref="D12:D14"/>
    <mergeCell ref="D15:D17"/>
    <mergeCell ref="D18:D20"/>
    <mergeCell ref="D21:D23"/>
    <mergeCell ref="D24:D26"/>
    <mergeCell ref="D27:D29"/>
    <mergeCell ref="A1:X1"/>
    <mergeCell ref="G9:G11"/>
    <mergeCell ref="K9:K11"/>
    <mergeCell ref="R9:R11"/>
    <mergeCell ref="S9:S11"/>
    <mergeCell ref="T9:T11"/>
    <mergeCell ref="M9:N10"/>
    <mergeCell ref="B9:B11"/>
    <mergeCell ref="I9:I11"/>
    <mergeCell ref="L10:L11"/>
    <mergeCell ref="R8:T8"/>
    <mergeCell ref="A2:X2"/>
    <mergeCell ref="C9:C11"/>
    <mergeCell ref="A9:A11"/>
    <mergeCell ref="A5:I5"/>
    <mergeCell ref="A7:I7"/>
    <mergeCell ref="A6:C6"/>
    <mergeCell ref="J5:O5"/>
    <mergeCell ref="F9:F11"/>
    <mergeCell ref="O9:O11"/>
    <mergeCell ref="D9:D11"/>
    <mergeCell ref="H9:H11"/>
    <mergeCell ref="J9:J11"/>
    <mergeCell ref="S3:T3"/>
    <mergeCell ref="B12:B14"/>
    <mergeCell ref="C12:C14"/>
    <mergeCell ref="A39:B39"/>
    <mergeCell ref="A40:B40"/>
    <mergeCell ref="A55:X55"/>
    <mergeCell ref="K12:K14"/>
    <mergeCell ref="L12:L14"/>
    <mergeCell ref="M12:M14"/>
    <mergeCell ref="N12:N14"/>
    <mergeCell ref="O12:O14"/>
    <mergeCell ref="B15:B17"/>
    <mergeCell ref="C15:C17"/>
    <mergeCell ref="J15:J17"/>
    <mergeCell ref="N53:Q53"/>
    <mergeCell ref="A52:X52"/>
    <mergeCell ref="S53:U53"/>
    <mergeCell ref="D30:D32"/>
    <mergeCell ref="D33:D35"/>
    <mergeCell ref="D36:D38"/>
    <mergeCell ref="F15:F17"/>
    <mergeCell ref="G15:G17"/>
    <mergeCell ref="I18:I20"/>
    <mergeCell ref="J18:J20"/>
    <mergeCell ref="K18:K20"/>
    <mergeCell ref="B24:B26"/>
    <mergeCell ref="C24:C26"/>
    <mergeCell ref="L18:L20"/>
    <mergeCell ref="F18:F20"/>
    <mergeCell ref="G18:G20"/>
    <mergeCell ref="U56:X56"/>
    <mergeCell ref="V40:X40"/>
    <mergeCell ref="V53:W53"/>
    <mergeCell ref="K15:K17"/>
    <mergeCell ref="L15:L17"/>
    <mergeCell ref="K21:K23"/>
    <mergeCell ref="L21:L23"/>
    <mergeCell ref="M21:M23"/>
    <mergeCell ref="N21:N23"/>
    <mergeCell ref="O21:O23"/>
    <mergeCell ref="K27:K29"/>
    <mergeCell ref="L27:L29"/>
    <mergeCell ref="M27:M29"/>
    <mergeCell ref="N27:N29"/>
    <mergeCell ref="F21:F23"/>
    <mergeCell ref="G21:G23"/>
    <mergeCell ref="I21:I23"/>
    <mergeCell ref="J21:J23"/>
    <mergeCell ref="M30:M32"/>
    <mergeCell ref="B21:B23"/>
    <mergeCell ref="C21:C23"/>
    <mergeCell ref="J24:J26"/>
    <mergeCell ref="K24:K26"/>
    <mergeCell ref="L24:L26"/>
    <mergeCell ref="B36:B38"/>
    <mergeCell ref="C36:C38"/>
    <mergeCell ref="K30:K32"/>
    <mergeCell ref="L30:L32"/>
    <mergeCell ref="B33:B35"/>
    <mergeCell ref="C33:C35"/>
    <mergeCell ref="B30:B32"/>
    <mergeCell ref="C30:C32"/>
    <mergeCell ref="F33:F35"/>
    <mergeCell ref="G33:G35"/>
    <mergeCell ref="I33:I35"/>
    <mergeCell ref="B27:B29"/>
    <mergeCell ref="C27:C29"/>
    <mergeCell ref="F27:F29"/>
    <mergeCell ref="G27:G29"/>
    <mergeCell ref="F24:F26"/>
    <mergeCell ref="G24:G26"/>
    <mergeCell ref="I27:I29"/>
    <mergeCell ref="J27:J29"/>
    <mergeCell ref="S18:S20"/>
    <mergeCell ref="V15:X17"/>
    <mergeCell ref="V18:X20"/>
    <mergeCell ref="M36:M38"/>
    <mergeCell ref="O36:O38"/>
    <mergeCell ref="S27:S29"/>
    <mergeCell ref="M18:M20"/>
    <mergeCell ref="M15:M17"/>
    <mergeCell ref="F30:F32"/>
    <mergeCell ref="G30:G32"/>
    <mergeCell ref="I30:I32"/>
    <mergeCell ref="J30:J32"/>
    <mergeCell ref="F36:F38"/>
    <mergeCell ref="G36:G38"/>
    <mergeCell ref="I36:I38"/>
    <mergeCell ref="J36:J38"/>
    <mergeCell ref="M24:M26"/>
    <mergeCell ref="N24:N26"/>
    <mergeCell ref="O24:O26"/>
    <mergeCell ref="I24:I26"/>
    <mergeCell ref="O33:O35"/>
    <mergeCell ref="O30:O32"/>
    <mergeCell ref="O27:O29"/>
    <mergeCell ref="O18:O20"/>
    <mergeCell ref="N18:N20"/>
    <mergeCell ref="N15:N17"/>
    <mergeCell ref="O15:O17"/>
    <mergeCell ref="K36:K38"/>
    <mergeCell ref="L36:L38"/>
    <mergeCell ref="E9:E11"/>
    <mergeCell ref="V21:X23"/>
    <mergeCell ref="V24:X26"/>
    <mergeCell ref="V27:X29"/>
    <mergeCell ref="V30:X32"/>
    <mergeCell ref="V33:X35"/>
    <mergeCell ref="R30:R32"/>
    <mergeCell ref="S36:S38"/>
    <mergeCell ref="R21:R23"/>
    <mergeCell ref="S21:S23"/>
    <mergeCell ref="R24:R26"/>
    <mergeCell ref="S24:S26"/>
    <mergeCell ref="R27:R29"/>
    <mergeCell ref="V12:X14"/>
    <mergeCell ref="R15:R17"/>
    <mergeCell ref="S15:S17"/>
    <mergeCell ref="R18:R20"/>
    <mergeCell ref="R12:R14"/>
    <mergeCell ref="S12:S14"/>
    <mergeCell ref="S30:S32"/>
    <mergeCell ref="R33:R35"/>
    <mergeCell ref="S33:S35"/>
    <mergeCell ref="R36:R38"/>
    <mergeCell ref="N33:N35"/>
    <mergeCell ref="V48:X48"/>
    <mergeCell ref="S45:T45"/>
    <mergeCell ref="S46:T46"/>
    <mergeCell ref="U45:W45"/>
    <mergeCell ref="U46:W46"/>
    <mergeCell ref="V36:X38"/>
    <mergeCell ref="N30:N32"/>
    <mergeCell ref="N36:N38"/>
    <mergeCell ref="P41:Q41"/>
    <mergeCell ref="U41:W41"/>
    <mergeCell ref="P43:Q43"/>
    <mergeCell ref="U43:W43"/>
  </mergeCells>
  <phoneticPr fontId="1" type="noConversion"/>
  <hyperlinks>
    <hyperlink ref="F9:F11" r:id="rId1" display="International or Incidental"/>
  </hyperlinks>
  <printOptions horizontalCentered="1"/>
  <pageMargins left="0.25" right="0.25" top="0.57999999999999996" bottom="0.33" header="0.3" footer="0.3"/>
  <pageSetup scale="75" orientation="landscape" r:id="rId2"/>
  <ignoredErrors>
    <ignoredError sqref="T40" unlockedFormula="1"/>
  </ignoredErrors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D14A935155C42BCAFF5886D833B77" ma:contentTypeVersion="7" ma:contentTypeDescription="Create a new document." ma:contentTypeScope="" ma:versionID="bb81cacec34c4744666b8d7e61eea101">
  <xsd:schema xmlns:xsd="http://www.w3.org/2001/XMLSchema" xmlns:xs="http://www.w3.org/2001/XMLSchema" xmlns:p="http://schemas.microsoft.com/office/2006/metadata/properties" xmlns:ns2="e0989626-0a8f-4bbb-866f-7f925194af20" xmlns:ns3="9ab82d75-ebab-4c92-8052-c8a54594359f" targetNamespace="http://schemas.microsoft.com/office/2006/metadata/properties" ma:root="true" ma:fieldsID="85548687beb8f7817760ab08531edb6f" ns2:_="" ns3:_="">
    <xsd:import namespace="e0989626-0a8f-4bbb-866f-7f925194af20"/>
    <xsd:import namespace="9ab82d75-ebab-4c92-8052-c8a54594359f"/>
    <xsd:element name="properties">
      <xsd:complexType>
        <xsd:sequence>
          <xsd:element name="documentManagement">
            <xsd:complexType>
              <xsd:all>
                <xsd:element ref="ns2:Group" minOccurs="0"/>
                <xsd:element ref="ns2:guwt" minOccurs="0"/>
                <xsd:element ref="ns3:SharedWithUsers" minOccurs="0"/>
                <xsd:element ref="ns3:SharedWithDetails" minOccurs="0"/>
                <xsd:element ref="ns2:Yea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989626-0a8f-4bbb-866f-7f925194af20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Group" ma:default="General" ma:description="" ma:format="Dropdown" ma:internalName="Group">
      <xsd:simpleType>
        <xsd:restriction base="dms:Choice">
          <xsd:enumeration value="General"/>
          <xsd:enumeration value="Cell Phones for Business Use"/>
          <xsd:enumeration value="Credit Cards"/>
          <xsd:enumeration value="Travel"/>
          <xsd:enumeration value="Procurement Credit Card (PCC)"/>
          <xsd:enumeration value="Wire Transfer"/>
          <xsd:enumeration value="Athletics"/>
          <xsd:enumeration value="IRA-SSF"/>
        </xsd:restriction>
      </xsd:simpleType>
    </xsd:element>
    <xsd:element name="guwt" ma:index="9" nillable="true" ma:displayName="Purpose" ma:internalName="guwt">
      <xsd:simpleType>
        <xsd:restriction base="dms:Text"/>
      </xsd:simpleType>
    </xsd:element>
    <xsd:element name="Year" ma:index="12" nillable="true" ma:displayName="Year" ma:default="2017" ma:format="Dropdown" ma:internalName="Year">
      <xsd:simpleType>
        <xsd:restriction base="dms:Choice">
          <xsd:enumeration value="2016"/>
          <xsd:enumeration value="2017"/>
          <xsd:enumeration value="2018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2d75-ebab-4c92-8052-c8a5459435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9A7CD1-8DE5-4F44-854F-D4FC6FA59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BD10B6-0987-493A-947C-CA8FCBBD0DF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8610E8C-D705-496C-A4A3-7844187143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989626-0a8f-4bbb-866f-7f925194af20"/>
    <ds:schemaRef ds:uri="9ab82d75-ebab-4c92-8052-c8a5459435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CLAIM-new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of California Travel Expense Claim (Std. 262); Rev. 09/16/2015</dc:title>
  <dc:creator>SDSU BFA</dc:creator>
  <cp:lastModifiedBy>Sarah Gonzales</cp:lastModifiedBy>
  <cp:revision/>
  <cp:lastPrinted>2020-07-09T00:59:47Z</cp:lastPrinted>
  <dcterms:created xsi:type="dcterms:W3CDTF">2002-10-02T16:07:09Z</dcterms:created>
  <dcterms:modified xsi:type="dcterms:W3CDTF">2020-07-09T16:10:28Z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2018</vt:lpwstr>
  </property>
  <property fmtid="{D5CDD505-2E9C-101B-9397-08002B2CF9AE}" pid="3" name="guwt">
    <vt:lpwstr/>
  </property>
  <property fmtid="{D5CDD505-2E9C-101B-9397-08002B2CF9AE}" pid="4" name="Group">
    <vt:lpwstr>Travel</vt:lpwstr>
  </property>
</Properties>
</file>